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4C19D955-FA92-422B-9680-29DBB1E6001B}" xr6:coauthVersionLast="47" xr6:coauthVersionMax="47" xr10:uidLastSave="{00000000-0000-0000-0000-000000000000}"/>
  <bookViews>
    <workbookView xWindow="1560" yWindow="1560" windowWidth="24615" windowHeight="12735" activeTab="1" xr2:uid="{00000000-000D-0000-FFFF-FFFF00000000}"/>
  </bookViews>
  <sheets>
    <sheet name="Grafički prikaz" sheetId="1" r:id="rId1"/>
    <sheet name="Numeričke vrijednost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<sst xmlns="http://schemas.openxmlformats.org/spreadsheetml/2006/main" count="22" uniqueCount="22">
  <si>
    <t>Datum</t>
  </si>
  <si>
    <t>PM10 [µg/m3]</t>
  </si>
  <si>
    <t>Pb u PM10 [µg/m3]</t>
  </si>
  <si>
    <t>Mn u PM10 [µg/m3]</t>
  </si>
  <si>
    <t>Cd u PM10 [ng/m3]</t>
  </si>
  <si>
    <t>NO2 [µg/m3]</t>
  </si>
  <si>
    <t>Ni u PM10 [ng/m3]</t>
  </si>
  <si>
    <t>As u PM10 [ng/m3]</t>
  </si>
  <si>
    <t>PM2,5 [µg/m3]</t>
  </si>
  <si>
    <t>BaP u PM10 [ng/m3]</t>
  </si>
  <si>
    <t>Ozon [µg/m3]</t>
  </si>
  <si>
    <r>
      <t>Vrijednost od 50 µg/m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  <charset val="238"/>
      </rPr>
      <t xml:space="preserve"> za PM</t>
    </r>
    <r>
      <rPr>
        <vertAlign val="subscript"/>
        <sz val="10"/>
        <color indexed="9"/>
        <rFont val="Arial"/>
        <family val="2"/>
      </rPr>
      <t>10</t>
    </r>
    <r>
      <rPr>
        <sz val="10"/>
        <color indexed="9"/>
        <rFont val="Arial"/>
        <family val="2"/>
        <charset val="238"/>
      </rPr>
      <t xml:space="preserve"> za 24-satni  uzorak nije bila prekoračena.</t>
    </r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</si>
  <si>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</si>
  <si>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Ozon 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</si>
  <si>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</si>
  <si>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Pb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</si>
  <si>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Mn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</si>
  <si>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Cd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</si>
  <si>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Ni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</si>
  <si>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As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</si>
  <si>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PM2,5 [µg/m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</si>
  <si>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BaP u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[ng/m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</si>
</sst>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/yy/;@"/>
    <numFmt numFmtId="166" formatCode="0.0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7" fillId="0" borderId="0"/>
    <xf numFmtId="3" fontId="7" fillId="0" borderId="0"/>
    <xf numFmtId="14" fontId="7" fillId="0" borderId="0"/>
    <xf numFmtId="2" fontId="7" fillId="0" borderId="0"/>
    <xf numFmtId="0" fontId="9" fillId="0" borderId="0"/>
    <xf numFmtId="0" fontId="10" fillId="0" borderId="0"/>
    <xf numFmtId="0" fontId="7" fillId="0" borderId="0"/>
    <xf numFmtId="0" fontId="7" fillId="0" borderId="1"/>
  </cellStyleXfs>
  <cellXfs count="2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4" fillId="3" borderId="0" xfId="0" applyFont="1" applyFill="1" applyAlignment="1">
      <alignment horizontal="center"/>
    </xf>
    <xf numFmtId="166" fontId="15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 2" xfId="5" xr:uid="{00000000-0005-0000-0000-000004000000}"/>
    <cellStyle name="Heading 2 2" xfId="6" xr:uid="{00000000-0005-0000-0000-000005000000}"/>
    <cellStyle name="Normal" xfId="0" builtinId="0"/>
    <cellStyle name="Normal 2" xfId="7" xr:uid="{00000000-0005-0000-0000-000007000000}"/>
    <cellStyle name="Total 2" xfId="8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134420270359143"/>
          <c:y val="0.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3366FF"/>
        </a:solidFill>
        <a:ln w="25400">
          <a:noFill/>
        </a:ln>
      </c:spPr>
    </c:sideWall>
    <c:backWall>
      <c:thickness val="0"/>
      <c:spPr>
        <a:solidFill>
          <a:srgbClr val="3366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724416647850951E-2"/>
          <c:y val="0.03"/>
          <c:w val="0.95444297502644393"/>
          <c:h val="0.824999999999999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vrijednosti'!$C$1</c:f>
              <c:strCache>
                <c:ptCount val="1"/>
                <c:pt idx="0">
                  <c:v>Ozon  [µg/m3]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vrijednosti'!$C$2:$C$32</c:f>
              <c:numCache>
                <c:formatCode>0.0</c:formatCode>
                <c:ptCount val="31"/>
                <c:pt idx="0">
                  <c:v>59.8</c:v>
                </c:pt>
                <c:pt idx="1">
                  <c:v>59.8</c:v>
                </c:pt>
                <c:pt idx="2">
                  <c:v>95.1</c:v>
                </c:pt>
                <c:pt idx="3">
                  <c:v>95.1</c:v>
                </c:pt>
                <c:pt idx="4">
                  <c:v>56.4</c:v>
                </c:pt>
                <c:pt idx="5">
                  <c:v>56.4</c:v>
                </c:pt>
                <c:pt idx="6">
                  <c:v>48.1</c:v>
                </c:pt>
                <c:pt idx="7">
                  <c:v>48.1</c:v>
                </c:pt>
                <c:pt idx="8">
                  <c:v>48.1</c:v>
                </c:pt>
                <c:pt idx="9">
                  <c:v>48.1</c:v>
                </c:pt>
                <c:pt idx="10">
                  <c:v>49.2</c:v>
                </c:pt>
                <c:pt idx="11">
                  <c:v>44.1</c:v>
                </c:pt>
                <c:pt idx="12">
                  <c:v>68.7</c:v>
                </c:pt>
                <c:pt idx="13">
                  <c:v>48.4</c:v>
                </c:pt>
                <c:pt idx="14">
                  <c:v>48.4</c:v>
                </c:pt>
                <c:pt idx="15">
                  <c:v>48.4</c:v>
                </c:pt>
                <c:pt idx="16">
                  <c:v>103.9</c:v>
                </c:pt>
                <c:pt idx="17">
                  <c:v>46.8</c:v>
                </c:pt>
                <c:pt idx="18">
                  <c:v>52.8</c:v>
                </c:pt>
                <c:pt idx="19">
                  <c:v>43.9</c:v>
                </c:pt>
                <c:pt idx="20">
                  <c:v>42.2</c:v>
                </c:pt>
                <c:pt idx="21">
                  <c:v>42.2</c:v>
                </c:pt>
                <c:pt idx="22">
                  <c:v>42.2</c:v>
                </c:pt>
                <c:pt idx="23">
                  <c:v>44.2</c:v>
                </c:pt>
                <c:pt idx="24">
                  <c:v>66.900000000000006</c:v>
                </c:pt>
                <c:pt idx="25">
                  <c:v>53.2</c:v>
                </c:pt>
                <c:pt idx="26">
                  <c:v>42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7-4C1A-85D8-D09463382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69584"/>
        <c:axId val="1"/>
        <c:axId val="0"/>
      </c:bar3DChart>
      <c:dateAx>
        <c:axId val="1014769584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69584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3366FF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PM2,5 [µg/m3]</a:t>
            </a:r>
          </a:p>
        </c:rich>
      </c:tx>
      <c:layout>
        <c:manualLayout>
          <c:xMode val="edge"/>
          <c:yMode val="edge"/>
          <c:x val="0.55555579362103547"/>
          <c:y val="7.69230769230769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2154310503274036E-2"/>
          <c:y val="2.4038517969026934E-2"/>
          <c:w val="0.93877758905893272"/>
          <c:h val="0.8557712396973588"/>
        </c:manualLayout>
      </c:layout>
      <c:bar3DChart>
        <c:barDir val="col"/>
        <c:grouping val="clustered"/>
        <c:varyColors val="0"/>
        <c:ser>
          <c:idx val="0"/>
          <c:order val="0"/>
          <c:tx>
            <c:v>'Numeričke vrijednosti'!#REF!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vrijednosti'!$J$2:$J$32</c:f>
              <c:numCache>
                <c:formatCode>0.0</c:formatCode>
                <c:ptCount val="31"/>
                <c:pt idx="0">
                  <c:v>9.8965892597963823</c:v>
                </c:pt>
                <c:pt idx="1">
                  <c:v>3.4470246734401937</c:v>
                </c:pt>
                <c:pt idx="2">
                  <c:v>6.1763105387265291</c:v>
                </c:pt>
                <c:pt idx="3">
                  <c:v>5.9405042626520652</c:v>
                </c:pt>
                <c:pt idx="4">
                  <c:v>9.3432510885338846</c:v>
                </c:pt>
                <c:pt idx="5">
                  <c:v>20.741882822419587</c:v>
                </c:pt>
                <c:pt idx="6">
                  <c:v>15.672047886813052</c:v>
                </c:pt>
                <c:pt idx="7">
                  <c:v>12.388898966079978</c:v>
                </c:pt>
                <c:pt idx="8">
                  <c:v>9.7134046798480327</c:v>
                </c:pt>
                <c:pt idx="9">
                  <c:v>18.795355587808082</c:v>
                </c:pt>
                <c:pt idx="10">
                  <c:v>8.8064574641760842</c:v>
                </c:pt>
                <c:pt idx="11">
                  <c:v>19.067489114658862</c:v>
                </c:pt>
                <c:pt idx="12">
                  <c:v>7.3476052249645178</c:v>
                </c:pt>
                <c:pt idx="13">
                  <c:v>8.9969163794666489</c:v>
                </c:pt>
                <c:pt idx="14">
                  <c:v>8.2894975512422491</c:v>
                </c:pt>
                <c:pt idx="15">
                  <c:v>7.8450934155632561</c:v>
                </c:pt>
                <c:pt idx="16">
                  <c:v>11.409395973154696</c:v>
                </c:pt>
                <c:pt idx="17">
                  <c:v>10.847088699437464</c:v>
                </c:pt>
                <c:pt idx="18">
                  <c:v>12.196227783822859</c:v>
                </c:pt>
                <c:pt idx="19">
                  <c:v>17.268274986395944</c:v>
                </c:pt>
                <c:pt idx="20">
                  <c:v>15.230406386066639</c:v>
                </c:pt>
                <c:pt idx="21">
                  <c:v>19.943769272628391</c:v>
                </c:pt>
                <c:pt idx="22">
                  <c:v>10.357337202974572</c:v>
                </c:pt>
                <c:pt idx="23">
                  <c:v>6.0946852893162156</c:v>
                </c:pt>
                <c:pt idx="24">
                  <c:v>10.17594775983998</c:v>
                </c:pt>
                <c:pt idx="25">
                  <c:v>11.998911663341362</c:v>
                </c:pt>
                <c:pt idx="26">
                  <c:v>12.336719883889947</c:v>
                </c:pt>
                <c:pt idx="27">
                  <c:v>13.906023222060515</c:v>
                </c:pt>
                <c:pt idx="28">
                  <c:v>8.3892617449660225</c:v>
                </c:pt>
                <c:pt idx="29">
                  <c:v>12.63606676342606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0-4006-BEEA-2A4F0360E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82112"/>
        <c:axId val="1"/>
        <c:axId val="0"/>
      </c:bar3DChart>
      <c:dateAx>
        <c:axId val="101478211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475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8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0121813540430735"/>
          <c:y val="6.77083333333333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927083170758348E-2"/>
          <c:y val="2.3437544703568847E-2"/>
          <c:w val="0.92922581608923749"/>
          <c:h val="0.86718915403204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vrijednosti'!$K$1</c:f>
              <c:strCache>
                <c:ptCount val="1"/>
                <c:pt idx="0">
                  <c:v>BaP u PM10 [ng/m3]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'Numeričke vrijednosti'!$K$2:$K$32</c:f>
              <c:numCache>
                <c:formatCode>0.000</c:formatCode>
                <c:ptCount val="31"/>
                <c:pt idx="0">
                  <c:v>0.23285873164583173</c:v>
                </c:pt>
                <c:pt idx="1">
                  <c:v>4.3722744782981299E-2</c:v>
                </c:pt>
                <c:pt idx="2">
                  <c:v>0.31826178376086578</c:v>
                </c:pt>
                <c:pt idx="3">
                  <c:v>0.20425283989608273</c:v>
                </c:pt>
                <c:pt idx="4">
                  <c:v>0.60064607066122355</c:v>
                </c:pt>
                <c:pt idx="5">
                  <c:v>2.1396474343886078</c:v>
                </c:pt>
                <c:pt idx="6">
                  <c:v>0.70912511568420167</c:v>
                </c:pt>
                <c:pt idx="7">
                  <c:v>0.66954989686294419</c:v>
                </c:pt>
                <c:pt idx="8">
                  <c:v>1.7473272133712852</c:v>
                </c:pt>
                <c:pt idx="9">
                  <c:v>1.7211697360862366</c:v>
                </c:pt>
                <c:pt idx="10">
                  <c:v>7.6088921874367985E-2</c:v>
                </c:pt>
                <c:pt idx="11">
                  <c:v>1.1895217901630255</c:v>
                </c:pt>
                <c:pt idx="12">
                  <c:v>0.18807090982714283</c:v>
                </c:pt>
                <c:pt idx="13">
                  <c:v>0.34738705945439896</c:v>
                </c:pt>
                <c:pt idx="14">
                  <c:v>9.3527326324218341E-2</c:v>
                </c:pt>
                <c:pt idx="15">
                  <c:v>0.18073659684857801</c:v>
                </c:pt>
                <c:pt idx="16">
                  <c:v>0.28043791655816852</c:v>
                </c:pt>
                <c:pt idx="17">
                  <c:v>0.31710604437321022</c:v>
                </c:pt>
                <c:pt idx="18">
                  <c:v>0.26150220723618173</c:v>
                </c:pt>
                <c:pt idx="19">
                  <c:v>0.53563751139979532</c:v>
                </c:pt>
                <c:pt idx="20">
                  <c:v>0.5948988792412141</c:v>
                </c:pt>
                <c:pt idx="21">
                  <c:v>0.90116322905299295</c:v>
                </c:pt>
                <c:pt idx="22">
                  <c:v>0.3439144116490262</c:v>
                </c:pt>
                <c:pt idx="23">
                  <c:v>0.196306541590718</c:v>
                </c:pt>
                <c:pt idx="24">
                  <c:v>0.12291265932994358</c:v>
                </c:pt>
                <c:pt idx="25">
                  <c:v>0.12215291331901867</c:v>
                </c:pt>
                <c:pt idx="26">
                  <c:v>0.24664244291846846</c:v>
                </c:pt>
                <c:pt idx="27">
                  <c:v>3.6955059851827191E-2</c:v>
                </c:pt>
                <c:pt idx="28">
                  <c:v>0.13724206680423856</c:v>
                </c:pt>
                <c:pt idx="29">
                  <c:v>0.2641835491170797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1-46C1-9205-03D8E115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82576"/>
        <c:axId val="1"/>
        <c:axId val="0"/>
      </c:bar3DChart>
      <c:catAx>
        <c:axId val="1014782576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8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PM10 [µg/m3]</a:t>
            </a:r>
          </a:p>
        </c:rich>
      </c:tx>
      <c:layout>
        <c:manualLayout>
          <c:xMode val="edge"/>
          <c:yMode val="edge"/>
          <c:x val="0.26741596626264413"/>
          <c:y val="0.1267366579177602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67422387884467E-2"/>
          <c:y val="3.1250158946527842E-2"/>
          <c:w val="0.9303380994756183"/>
          <c:h val="0.807295772785302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vrijednosti'!$D$1</c:f>
              <c:strCache>
                <c:ptCount val="1"/>
                <c:pt idx="0">
                  <c:v>PM10 [µg/m3]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vrijednosti'!$D$2:$D$32</c:f>
              <c:numCache>
                <c:formatCode>0.0</c:formatCode>
                <c:ptCount val="31"/>
                <c:pt idx="0">
                  <c:v>15.774673439768199</c:v>
                </c:pt>
                <c:pt idx="1">
                  <c:v>6.5505352930502676</c:v>
                </c:pt>
                <c:pt idx="2">
                  <c:v>8.5449927431059365</c:v>
                </c:pt>
                <c:pt idx="3">
                  <c:v>21.793941592599708</c:v>
                </c:pt>
                <c:pt idx="4">
                  <c:v>18.223875181422198</c:v>
                </c:pt>
                <c:pt idx="5">
                  <c:v>34.170899854861801</c:v>
                </c:pt>
                <c:pt idx="6">
                  <c:v>25.8889695210447</c:v>
                </c:pt>
                <c:pt idx="7">
                  <c:v>16.282656023221982</c:v>
                </c:pt>
                <c:pt idx="8">
                  <c:v>13.808746144075698</c:v>
                </c:pt>
                <c:pt idx="9">
                  <c:v>28.510522496371618</c:v>
                </c:pt>
                <c:pt idx="10">
                  <c:v>14.49827617492328</c:v>
                </c:pt>
                <c:pt idx="11">
                  <c:v>29.308780841800068</c:v>
                </c:pt>
                <c:pt idx="12">
                  <c:v>8.3182148040643753</c:v>
                </c:pt>
                <c:pt idx="13">
                  <c:v>10.613207547169852</c:v>
                </c:pt>
                <c:pt idx="14">
                  <c:v>10.05986937590685</c:v>
                </c:pt>
                <c:pt idx="15">
                  <c:v>9.9056603773583252</c:v>
                </c:pt>
                <c:pt idx="16">
                  <c:v>13.035195936139528</c:v>
                </c:pt>
                <c:pt idx="17">
                  <c:v>15.529753265601741</c:v>
                </c:pt>
                <c:pt idx="18">
                  <c:v>17.815674891146784</c:v>
                </c:pt>
                <c:pt idx="19">
                  <c:v>25.852685050798431</c:v>
                </c:pt>
                <c:pt idx="20">
                  <c:v>25.199564586356562</c:v>
                </c:pt>
                <c:pt idx="21">
                  <c:v>32.964441219158438</c:v>
                </c:pt>
                <c:pt idx="22">
                  <c:v>15.983309143686375</c:v>
                </c:pt>
                <c:pt idx="23">
                  <c:v>8.7915078933042796</c:v>
                </c:pt>
                <c:pt idx="24">
                  <c:v>15.191365862506638</c:v>
                </c:pt>
                <c:pt idx="25">
                  <c:v>19.130986937590965</c:v>
                </c:pt>
                <c:pt idx="26">
                  <c:v>21.861393323657687</c:v>
                </c:pt>
                <c:pt idx="27">
                  <c:v>19.793178519593269</c:v>
                </c:pt>
                <c:pt idx="28">
                  <c:v>12.082728592162553</c:v>
                </c:pt>
                <c:pt idx="29">
                  <c:v>18.468795355588153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C-4D85-8192-4517104E4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0512"/>
        <c:axId val="1"/>
        <c:axId val="0"/>
      </c:bar3DChart>
      <c:dateAx>
        <c:axId val="101477051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0512"/>
        <c:crosses val="autoZero"/>
        <c:crossBetween val="between"/>
      </c:valAx>
      <c:spPr>
        <a:solidFill>
          <a:srgbClr val="3366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869736627749117"/>
          <c:y val="9.47368421052631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3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069104860598197E-2"/>
          <c:y val="3.1579028523408006E-2"/>
          <c:w val="0.91264572702435121"/>
          <c:h val="0.81579157018804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vrijednosti'!$E$1</c:f>
              <c:strCache>
                <c:ptCount val="1"/>
                <c:pt idx="0">
                  <c:v>Pb u PM10 [µg/m3]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vrijednosti'!$E$2:$E$32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E887-421F-892D-258205C53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93248"/>
        <c:axId val="1"/>
        <c:axId val="0"/>
      </c:bar3DChart>
      <c:dateAx>
        <c:axId val="1014793248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9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637677840605489"/>
          <c:y val="6.77088801399824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3691392467562542E-2"/>
          <c:y val="3.1250158946527842E-2"/>
          <c:w val="0.93959936818234446"/>
          <c:h val="0.817712492434145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vrijednosti'!$B$1</c:f>
              <c:strCache>
                <c:ptCount val="1"/>
                <c:pt idx="0">
                  <c:v>NO2 [µg/m3]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vrijednosti'!$B$2:$B$32</c:f>
              <c:numCache>
                <c:formatCode>0.0</c:formatCode>
                <c:ptCount val="31"/>
                <c:pt idx="0">
                  <c:v>39.397673937480725</c:v>
                </c:pt>
                <c:pt idx="1">
                  <c:v>39.397673937480725</c:v>
                </c:pt>
                <c:pt idx="2">
                  <c:v>34.034782736868173</c:v>
                </c:pt>
                <c:pt idx="3">
                  <c:v>27.61674218973409</c:v>
                </c:pt>
                <c:pt idx="4">
                  <c:v>41.858449846187931</c:v>
                </c:pt>
                <c:pt idx="5">
                  <c:v>39.404440579977582</c:v>
                </c:pt>
                <c:pt idx="6">
                  <c:v>36.13428012321819</c:v>
                </c:pt>
                <c:pt idx="7">
                  <c:v>36.13428012321819</c:v>
                </c:pt>
                <c:pt idx="8">
                  <c:v>36.13428012321819</c:v>
                </c:pt>
                <c:pt idx="9">
                  <c:v>36.13428012321819</c:v>
                </c:pt>
                <c:pt idx="10">
                  <c:v>34.789616521651091</c:v>
                </c:pt>
                <c:pt idx="11">
                  <c:v>42.908766757378558</c:v>
                </c:pt>
                <c:pt idx="12">
                  <c:v>43.840666373402044</c:v>
                </c:pt>
                <c:pt idx="13">
                  <c:v>38.385417600019757</c:v>
                </c:pt>
                <c:pt idx="14">
                  <c:v>38.385417600019757</c:v>
                </c:pt>
                <c:pt idx="15">
                  <c:v>38.385417600019757</c:v>
                </c:pt>
                <c:pt idx="16">
                  <c:v>53.846211335955743</c:v>
                </c:pt>
                <c:pt idx="17">
                  <c:v>53.699341925000034</c:v>
                </c:pt>
                <c:pt idx="18">
                  <c:v>54.533462946574026</c:v>
                </c:pt>
                <c:pt idx="19">
                  <c:v>45.920889428536718</c:v>
                </c:pt>
                <c:pt idx="20">
                  <c:v>42.591126183506077</c:v>
                </c:pt>
                <c:pt idx="21">
                  <c:v>42.591126183506077</c:v>
                </c:pt>
                <c:pt idx="22">
                  <c:v>42.591126183506077</c:v>
                </c:pt>
                <c:pt idx="23">
                  <c:v>33.722266540673168</c:v>
                </c:pt>
                <c:pt idx="24">
                  <c:v>41.98074893423523</c:v>
                </c:pt>
                <c:pt idx="25">
                  <c:v>38.266708311894611</c:v>
                </c:pt>
                <c:pt idx="26">
                  <c:v>61.990508999804966</c:v>
                </c:pt>
                <c:pt idx="27">
                  <c:v>37.612296062445793</c:v>
                </c:pt>
                <c:pt idx="28">
                  <c:v>37.612296062445793</c:v>
                </c:pt>
                <c:pt idx="29">
                  <c:v>37.612296062476176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8E5-B93B-32487A1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3296"/>
        <c:axId val="1"/>
        <c:axId val="0"/>
      </c:bar3DChart>
      <c:dateAx>
        <c:axId val="1014773296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Mn u PM10 [µg/m3]</a:t>
            </a:r>
          </a:p>
        </c:rich>
      </c:tx>
      <c:layout>
        <c:manualLayout>
          <c:xMode val="edge"/>
          <c:yMode val="edge"/>
          <c:x val="0.27486783969771433"/>
          <c:y val="9.93271295633500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503485264233861E-2"/>
          <c:y val="3.5353709722763388E-2"/>
          <c:w val="0.92938599954842271"/>
          <c:h val="0.823236383544347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vrijednosti'!$F$1</c:f>
              <c:strCache>
                <c:ptCount val="1"/>
                <c:pt idx="0">
                  <c:v>Mn u PM10 [µg/m3]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vrijednosti'!$F$2:$F$32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A603-4D6A-8506-07FA92584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4224"/>
        <c:axId val="1"/>
        <c:axId val="0"/>
      </c:bar3DChart>
      <c:dateAx>
        <c:axId val="1014774224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846294898069248"/>
          <c:y val="0.103004291845493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4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643973057516982E-2"/>
          <c:y val="7.2961373390557943E-2"/>
          <c:w val="0.92922581608923749"/>
          <c:h val="0.80257510729613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vrijednosti'!$G$1</c:f>
              <c:strCache>
                <c:ptCount val="1"/>
                <c:pt idx="0">
                  <c:v>Cd u PM10 [ng/m3]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vrijednosti'!$G$2:$G$32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011D-43AB-819C-C64B3C22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7008"/>
        <c:axId val="1"/>
        <c:axId val="0"/>
      </c:bar3DChart>
      <c:dateAx>
        <c:axId val="1014777008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054176072234764"/>
          <c:y val="7.45756780402449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0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8374717832957109E-2"/>
          <c:y val="2.1929918490947484E-2"/>
          <c:w val="0.95259593679458243"/>
          <c:h val="0.85088083744876242"/>
        </c:manualLayout>
      </c:layout>
      <c:bar3DChart>
        <c:barDir val="col"/>
        <c:grouping val="clustered"/>
        <c:varyColors val="0"/>
        <c:ser>
          <c:idx val="0"/>
          <c:order val="0"/>
          <c:tx>
            <c:v>'Numeričke vrijednosti'!#REF!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vrijednosti'!#REF!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287-8B23-81A518836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87680"/>
        <c:axId val="1"/>
        <c:axId val="0"/>
      </c:bar3DChart>
      <c:dateAx>
        <c:axId val="1014787680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8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030100967108841"/>
          <c:y val="5.8432934926958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063201768373822E-2"/>
          <c:y val="1.9920318725099601E-2"/>
          <c:w val="0.93018222608351386"/>
          <c:h val="0.86454183266932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vrijednosti'!$H$1</c:f>
              <c:strCache>
                <c:ptCount val="1"/>
                <c:pt idx="0">
                  <c:v>Ni u PM10 [ng/m3]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vrijednosti'!$H$2:$H$32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6CE1-4AEB-ABC6-E71DF90A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79792"/>
        <c:axId val="1"/>
        <c:axId val="0"/>
      </c:bar3DChart>
      <c:dateAx>
        <c:axId val="1014779792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7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0076151439974115"/>
          <c:y val="6.77083333333333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view3D>
      <c:rotX val="15"/>
      <c:hPercent val="5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3927083170758348E-2"/>
          <c:y val="2.3437544703568847E-2"/>
          <c:w val="0.92922581608923749"/>
          <c:h val="0.86718915403204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'Numeričke vrijednosti'!$I$1</c:f>
              <c:strCache>
                <c:ptCount val="1"/>
                <c:pt idx="0">
                  <c:v>As u PM10 [ng/m3]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'Numeričke vrijednosti'!$A$2:$A$32</c:f>
              <c:numCache>
                <c:formatCode>d/m/yy/;@</c:formatCode>
                <c:ptCount val="3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'Numeričke vrijednosti'!$I$2:$I$32</c:f>
              <c:numCache>
                <c:formatCode>0.000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624C-4E23-A1E9-5C22D64D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14781184"/>
        <c:axId val="1"/>
        <c:axId val="0"/>
      </c:bar3DChart>
      <c:dateAx>
        <c:axId val="1014781184"/>
        <c:scaling>
          <c:orientation val="minMax"/>
        </c:scaling>
        <c:delete val="0"/>
        <c:axPos val="b"/>
        <c:numFmt formatCode="d/m/;@" sourceLinked="0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1478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3366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11</xdr:row>
      <xdr:rowOff>0</xdr:rowOff>
    </xdr:from>
    <xdr:to>
      <xdr:col>12</xdr:col>
      <xdr:colOff>0</xdr:colOff>
      <xdr:row>22</xdr:row>
      <xdr:rowOff>123825</xdr:rowOff>
    </xdr:to>
    <xdr:graphicFrame macro="">
      <xdr:nvGraphicFramePr>
        <xdr:cNvPr id="2868" name="Chart 3">
          <a:extLst>
            <a:ext uri="{FF2B5EF4-FFF2-40B4-BE49-F238E27FC236}">
              <a16:creationId xmlns:a16="http://schemas.microsoft.com/office/drawing/2014/main" id="{144DBB5D-2CE4-70F9-E328-05CE872E1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22</xdr:row>
      <xdr:rowOff>47625</xdr:rowOff>
    </xdr:from>
    <xdr:to>
      <xdr:col>12</xdr:col>
      <xdr:colOff>0</xdr:colOff>
      <xdr:row>33</xdr:row>
      <xdr:rowOff>95250</xdr:rowOff>
    </xdr:to>
    <xdr:graphicFrame macro="">
      <xdr:nvGraphicFramePr>
        <xdr:cNvPr id="2869" name="Chart 4">
          <a:extLst>
            <a:ext uri="{FF2B5EF4-FFF2-40B4-BE49-F238E27FC236}">
              <a16:creationId xmlns:a16="http://schemas.microsoft.com/office/drawing/2014/main" id="{1CAC1650-28BD-3777-56D6-18F8E5B2E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33</xdr:row>
      <xdr:rowOff>38100</xdr:rowOff>
    </xdr:from>
    <xdr:to>
      <xdr:col>12</xdr:col>
      <xdr:colOff>0</xdr:colOff>
      <xdr:row>44</xdr:row>
      <xdr:rowOff>66675</xdr:rowOff>
    </xdr:to>
    <xdr:graphicFrame macro="">
      <xdr:nvGraphicFramePr>
        <xdr:cNvPr id="2870" name="Chart 5">
          <a:extLst>
            <a:ext uri="{FF2B5EF4-FFF2-40B4-BE49-F238E27FC236}">
              <a16:creationId xmlns:a16="http://schemas.microsoft.com/office/drawing/2014/main" id="{48931003-4CCE-2352-CE3D-943AAEEF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0</xdr:row>
      <xdr:rowOff>9525</xdr:rowOff>
    </xdr:from>
    <xdr:to>
      <xdr:col>12</xdr:col>
      <xdr:colOff>0</xdr:colOff>
      <xdr:row>11</xdr:row>
      <xdr:rowOff>57150</xdr:rowOff>
    </xdr:to>
    <xdr:graphicFrame macro="">
      <xdr:nvGraphicFramePr>
        <xdr:cNvPr id="2871" name="Chart 6">
          <a:extLst>
            <a:ext uri="{FF2B5EF4-FFF2-40B4-BE49-F238E27FC236}">
              <a16:creationId xmlns:a16="http://schemas.microsoft.com/office/drawing/2014/main" id="{DC8E6C1D-3B91-B206-B21B-7D3BAD34F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76200</xdr:colOff>
      <xdr:row>44</xdr:row>
      <xdr:rowOff>66675</xdr:rowOff>
    </xdr:from>
    <xdr:to>
      <xdr:col>11</xdr:col>
      <xdr:colOff>104775</xdr:colOff>
      <xdr:row>56</xdr:row>
      <xdr:rowOff>9525</xdr:rowOff>
    </xdr:to>
    <xdr:graphicFrame macro="">
      <xdr:nvGraphicFramePr>
        <xdr:cNvPr id="2872" name="Chart 7">
          <a:extLst>
            <a:ext uri="{FF2B5EF4-FFF2-40B4-BE49-F238E27FC236}">
              <a16:creationId xmlns:a16="http://schemas.microsoft.com/office/drawing/2014/main" id="{6E8138F2-D004-F308-1CE6-3D134D932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85725</xdr:colOff>
      <xdr:row>56</xdr:row>
      <xdr:rowOff>9525</xdr:rowOff>
    </xdr:from>
    <xdr:to>
      <xdr:col>11</xdr:col>
      <xdr:colOff>104775</xdr:colOff>
      <xdr:row>69</xdr:row>
      <xdr:rowOff>123825</xdr:rowOff>
    </xdr:to>
    <xdr:graphicFrame macro="">
      <xdr:nvGraphicFramePr>
        <xdr:cNvPr id="2873" name="Chart 8">
          <a:extLst>
            <a:ext uri="{FF2B5EF4-FFF2-40B4-BE49-F238E27FC236}">
              <a16:creationId xmlns:a16="http://schemas.microsoft.com/office/drawing/2014/main" id="{205D9FBA-1B8D-C428-70FB-6EFF3B74F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57150</xdr:colOff>
      <xdr:row>70</xdr:row>
      <xdr:rowOff>0</xdr:rowOff>
    </xdr:from>
    <xdr:to>
      <xdr:col>12</xdr:col>
      <xdr:colOff>9525</xdr:colOff>
      <xdr:row>70</xdr:row>
      <xdr:rowOff>28575</xdr:rowOff>
    </xdr:to>
    <xdr:graphicFrame macro="">
      <xdr:nvGraphicFramePr>
        <xdr:cNvPr id="2874" name="Chart 11">
          <a:extLst>
            <a:ext uri="{FF2B5EF4-FFF2-40B4-BE49-F238E27FC236}">
              <a16:creationId xmlns:a16="http://schemas.microsoft.com/office/drawing/2014/main" id="{FFFA8DB5-B9C8-AD77-A703-FFD6E79CB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57150</xdr:colOff>
      <xdr:row>70</xdr:row>
      <xdr:rowOff>28575</xdr:rowOff>
    </xdr:from>
    <xdr:to>
      <xdr:col>12</xdr:col>
      <xdr:colOff>19050</xdr:colOff>
      <xdr:row>84</xdr:row>
      <xdr:rowOff>152400</xdr:rowOff>
    </xdr:to>
    <xdr:graphicFrame macro="">
      <xdr:nvGraphicFramePr>
        <xdr:cNvPr id="2875" name="Chart 15">
          <a:extLst>
            <a:ext uri="{FF2B5EF4-FFF2-40B4-BE49-F238E27FC236}">
              <a16:creationId xmlns:a16="http://schemas.microsoft.com/office/drawing/2014/main" id="{686E6949-FE57-0F6A-11BF-8A3991837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85725</xdr:colOff>
      <xdr:row>84</xdr:row>
      <xdr:rowOff>133350</xdr:rowOff>
    </xdr:from>
    <xdr:to>
      <xdr:col>11</xdr:col>
      <xdr:colOff>104775</xdr:colOff>
      <xdr:row>99</xdr:row>
      <xdr:rowOff>142875</xdr:rowOff>
    </xdr:to>
    <xdr:graphicFrame macro="">
      <xdr:nvGraphicFramePr>
        <xdr:cNvPr id="2876" name="Chart 16">
          <a:extLst>
            <a:ext uri="{FF2B5EF4-FFF2-40B4-BE49-F238E27FC236}">
              <a16:creationId xmlns:a16="http://schemas.microsoft.com/office/drawing/2014/main" id="{45A439E7-DA8A-D455-F659-00CCBCFBF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105</xdr:row>
      <xdr:rowOff>0</xdr:rowOff>
    </xdr:from>
    <xdr:to>
      <xdr:col>12</xdr:col>
      <xdr:colOff>47625</xdr:colOff>
      <xdr:row>117</xdr:row>
      <xdr:rowOff>38100</xdr:rowOff>
    </xdr:to>
    <xdr:graphicFrame macro="">
      <xdr:nvGraphicFramePr>
        <xdr:cNvPr id="2877" name="Chart 17">
          <a:extLst>
            <a:ext uri="{FF2B5EF4-FFF2-40B4-BE49-F238E27FC236}">
              <a16:creationId xmlns:a16="http://schemas.microsoft.com/office/drawing/2014/main" id="{E0A7B514-0DAA-A30B-E324-052B5093A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119</xdr:row>
      <xdr:rowOff>0</xdr:rowOff>
    </xdr:from>
    <xdr:to>
      <xdr:col>12</xdr:col>
      <xdr:colOff>19050</xdr:colOff>
      <xdr:row>134</xdr:row>
      <xdr:rowOff>9525</xdr:rowOff>
    </xdr:to>
    <xdr:graphicFrame macro="">
      <xdr:nvGraphicFramePr>
        <xdr:cNvPr id="2878" name="Chart 16">
          <a:extLst>
            <a:ext uri="{FF2B5EF4-FFF2-40B4-BE49-F238E27FC236}">
              <a16:creationId xmlns:a16="http://schemas.microsoft.com/office/drawing/2014/main" id="{9AA5D399-9FD1-F122-AB3D-FBA8013F6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20"/>
  <sheetViews>
    <sheetView zoomScaleNormal="100" workbookViewId="0">
      <selection activeCell="B2" sqref="B2"/>
    </sheetView>
  </sheetViews>
  <sheetFormatPr defaultRowHeight="12.75" x14ac:dyDescent="0.2"/>
  <cols>
    <col min="1" max="1" width="1.85546875" style="2" customWidth="1"/>
    <col min="2" max="2" width="33.85546875" style="2" customWidth="1"/>
    <col min="3" max="3" width="1.7109375" style="2" customWidth="1"/>
    <col min="4" max="4" width="7.5703125" style="2" customWidth="1"/>
    <col min="5" max="5" width="6.5703125" style="2" customWidth="1"/>
    <col min="6" max="6" width="7.7109375" style="2" customWidth="1"/>
    <col min="7" max="8" width="7.5703125" style="2" customWidth="1"/>
    <col min="9" max="9" width="7.85546875" style="2" customWidth="1"/>
    <col min="10" max="10" width="7.140625" style="2" customWidth="1"/>
    <col min="11" max="11" width="8.5703125" style="2" customWidth="1"/>
    <col min="12" max="12" width="1.7109375" style="2" customWidth="1"/>
    <col min="13" max="16384" width="9.140625" style="2"/>
  </cols>
  <sheetData>
    <row r="2" spans="2:2" x14ac:dyDescent="0.2">
      <c r="B2" s="3" t="s">
        <v>5</v>
      </c>
    </row>
    <row r="3" spans="2:2" x14ac:dyDescent="0.2">
      <c r="B3" s="17"/>
    </row>
    <row r="4" spans="2:2" ht="12.75" customHeight="1" x14ac:dyDescent="0.2">
      <c r="B4" s="18"/>
    </row>
    <row r="5" spans="2:2" x14ac:dyDescent="0.2">
      <c r="B5" s="18"/>
    </row>
    <row r="6" spans="2:2" x14ac:dyDescent="0.2">
      <c r="B6" s="18"/>
    </row>
    <row r="7" spans="2:2" x14ac:dyDescent="0.2">
      <c r="B7" s="18"/>
    </row>
    <row r="8" spans="2:2" x14ac:dyDescent="0.2">
      <c r="B8" s="18"/>
    </row>
    <row r="9" spans="2:2" x14ac:dyDescent="0.2">
      <c r="B9" s="18"/>
    </row>
    <row r="10" spans="2:2" x14ac:dyDescent="0.2">
      <c r="B10" s="18"/>
    </row>
    <row r="13" spans="2:2" x14ac:dyDescent="0.2">
      <c r="B13" s="3" t="s">
        <v>10</v>
      </c>
    </row>
    <row r="14" spans="2:2" x14ac:dyDescent="0.2">
      <c r="B14" s="19"/>
    </row>
    <row r="15" spans="2:2" x14ac:dyDescent="0.2">
      <c r="B15" s="19"/>
    </row>
    <row r="16" spans="2:2" x14ac:dyDescent="0.2">
      <c r="B16" s="19"/>
    </row>
    <row r="17" spans="2:2" x14ac:dyDescent="0.2">
      <c r="B17" s="19"/>
    </row>
    <row r="18" spans="2:2" x14ac:dyDescent="0.2">
      <c r="B18" s="19"/>
    </row>
    <row r="19" spans="2:2" x14ac:dyDescent="0.2">
      <c r="B19" s="19"/>
    </row>
    <row r="20" spans="2:2" x14ac:dyDescent="0.2">
      <c r="B20" s="19"/>
    </row>
    <row r="21" spans="2:2" x14ac:dyDescent="0.2">
      <c r="B21" s="19"/>
    </row>
    <row r="22" spans="2:2" x14ac:dyDescent="0.2">
      <c r="B22" s="19"/>
    </row>
    <row r="24" spans="2:2" x14ac:dyDescent="0.2">
      <c r="B24" s="3" t="s">
        <v>1</v>
      </c>
    </row>
    <row r="25" spans="2:2" x14ac:dyDescent="0.2">
      <c r="B25" s="17" t="s">
        <v>11</v>
      </c>
    </row>
    <row r="26" spans="2:2" x14ac:dyDescent="0.2">
      <c r="B26" s="19"/>
    </row>
    <row r="27" spans="2:2" x14ac:dyDescent="0.2">
      <c r="B27" s="19"/>
    </row>
    <row r="28" spans="2:2" x14ac:dyDescent="0.2">
      <c r="B28" s="19"/>
    </row>
    <row r="29" spans="2:2" x14ac:dyDescent="0.2">
      <c r="B29" s="19"/>
    </row>
    <row r="30" spans="2:2" x14ac:dyDescent="0.2">
      <c r="B30" s="19"/>
    </row>
    <row r="31" spans="2:2" x14ac:dyDescent="0.2">
      <c r="B31" s="19"/>
    </row>
    <row r="32" spans="2:2" x14ac:dyDescent="0.2">
      <c r="B32" s="19"/>
    </row>
    <row r="33" spans="2:2" x14ac:dyDescent="0.2">
      <c r="B33" s="19"/>
    </row>
    <row r="35" spans="2:2" x14ac:dyDescent="0.2">
      <c r="B35" s="3" t="s">
        <v>2</v>
      </c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3" t="s">
        <v>3</v>
      </c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8" spans="2:2" x14ac:dyDescent="0.2">
      <c r="B58" s="3" t="s">
        <v>4</v>
      </c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ht="13.5" customHeight="1" x14ac:dyDescent="0.2"/>
    <row r="72" spans="2:2" x14ac:dyDescent="0.2">
      <c r="B72" s="3" t="s">
        <v>6</v>
      </c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6" spans="2:2" x14ac:dyDescent="0.2">
      <c r="B86" s="3" t="s">
        <v>7</v>
      </c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6" spans="2:2" x14ac:dyDescent="0.2">
      <c r="B106" s="3" t="s">
        <v>8</v>
      </c>
    </row>
    <row r="120" spans="2:2" x14ac:dyDescent="0.2">
      <c r="B120" s="3" t="s">
        <v>9</v>
      </c>
    </row>
  </sheetData>
  <mergeCells count="8">
    <mergeCell ref="B87:B99"/>
    <mergeCell ref="B47:B55"/>
    <mergeCell ref="B59:B69"/>
    <mergeCell ref="B3:B10"/>
    <mergeCell ref="B14:B22"/>
    <mergeCell ref="B25:B33"/>
    <mergeCell ref="B36:B45"/>
    <mergeCell ref="B73:B8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abSelected="1" workbookViewId="0">
      <selection activeCell="F11" sqref="F11"/>
    </sheetView>
  </sheetViews>
  <sheetFormatPr defaultRowHeight="12.75" x14ac:dyDescent="0.2"/>
  <cols>
    <col min="2" max="2" width="12.7109375" customWidth="1"/>
    <col min="3" max="3" width="12.7109375" style="4" customWidth="1"/>
    <col min="4" max="4" width="12.7109375" customWidth="1"/>
    <col min="5" max="7" width="15.7109375" customWidth="1"/>
    <col min="8" max="8" width="16.140625" customWidth="1"/>
    <col min="9" max="9" width="19.140625" customWidth="1"/>
    <col min="10" max="10" width="17.42578125" customWidth="1"/>
    <col min="11" max="11" width="17.7109375" customWidth="1"/>
  </cols>
  <sheetData>
    <row r="1" spans="1:11" s="1" customFormat="1" ht="15" x14ac:dyDescent="0.25">
      <c r="A1" s="13" t="s">
        <v>0</v>
      </c>
      <c r="B1" s="14" t="s">
        <v>12</v>
      </c>
      <c r="C1" s="15" t="s">
        <v>13</v>
      </c>
      <c r="D1" s="16" t="s">
        <v>14</v>
      </c>
      <c r="E1" s="16" t="s">
        <v>15</v>
      </c>
      <c r="F1" s="16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21</v>
      </c>
    </row>
    <row r="2" spans="1:11" x14ac:dyDescent="0.2">
      <c r="A2" s="6">
        <v>45017</v>
      </c>
      <c r="B2" s="12">
        <v>39.397673937480725</v>
      </c>
      <c r="C2" s="7">
        <v>59.8</v>
      </c>
      <c r="D2" s="9">
        <v>15.774673439768199</v>
      </c>
      <c r="E2" s="5"/>
      <c r="F2" s="5"/>
      <c r="G2" s="5"/>
      <c r="H2" s="5"/>
      <c r="I2" s="5"/>
      <c r="J2" s="7">
        <v>9.8965892597963823</v>
      </c>
      <c r="K2" s="5">
        <v>0.23285873164583173</v>
      </c>
    </row>
    <row r="3" spans="1:11" x14ac:dyDescent="0.2">
      <c r="A3" s="6">
        <v>45018</v>
      </c>
      <c r="B3" s="12">
        <v>39.397673937480725</v>
      </c>
      <c r="C3" s="7">
        <v>59.8</v>
      </c>
      <c r="D3" s="9">
        <v>6.5505352930502676</v>
      </c>
      <c r="E3" s="8"/>
      <c r="F3" s="8"/>
      <c r="G3" s="8"/>
      <c r="H3" s="8"/>
      <c r="I3" s="8"/>
      <c r="J3" s="7">
        <v>3.4470246734401937</v>
      </c>
      <c r="K3" s="5">
        <v>4.3722744782981299E-2</v>
      </c>
    </row>
    <row r="4" spans="1:11" x14ac:dyDescent="0.2">
      <c r="A4" s="6">
        <v>45019</v>
      </c>
      <c r="B4" s="12">
        <v>34.034782736868173</v>
      </c>
      <c r="C4" s="7">
        <v>95.1</v>
      </c>
      <c r="D4" s="9">
        <v>8.5449927431059365</v>
      </c>
      <c r="E4" s="8"/>
      <c r="F4" s="8"/>
      <c r="G4" s="8"/>
      <c r="H4" s="8"/>
      <c r="I4" s="8"/>
      <c r="J4" s="7">
        <v>6.1763105387265291</v>
      </c>
      <c r="K4" s="5">
        <v>0.31826178376086578</v>
      </c>
    </row>
    <row r="5" spans="1:11" x14ac:dyDescent="0.2">
      <c r="A5" s="6">
        <v>45020</v>
      </c>
      <c r="B5" s="12">
        <v>27.61674218973409</v>
      </c>
      <c r="C5" s="7">
        <v>95.1</v>
      </c>
      <c r="D5" s="9">
        <v>21.793941592599708</v>
      </c>
      <c r="E5" s="8"/>
      <c r="F5" s="8"/>
      <c r="G5" s="8"/>
      <c r="H5" s="8"/>
      <c r="I5" s="8"/>
      <c r="J5" s="7">
        <v>5.9405042626520652</v>
      </c>
      <c r="K5" s="5">
        <v>0.20425283989608273</v>
      </c>
    </row>
    <row r="6" spans="1:11" x14ac:dyDescent="0.2">
      <c r="A6" s="6">
        <v>45021</v>
      </c>
      <c r="B6" s="12">
        <v>41.858449846187931</v>
      </c>
      <c r="C6" s="7">
        <v>56.4</v>
      </c>
      <c r="D6" s="9">
        <v>18.223875181422198</v>
      </c>
      <c r="E6" s="8"/>
      <c r="F6" s="8"/>
      <c r="G6" s="8"/>
      <c r="H6" s="8"/>
      <c r="I6" s="8"/>
      <c r="J6" s="7">
        <v>9.3432510885338846</v>
      </c>
      <c r="K6" s="5">
        <v>0.60064607066122355</v>
      </c>
    </row>
    <row r="7" spans="1:11" x14ac:dyDescent="0.2">
      <c r="A7" s="6">
        <v>45022</v>
      </c>
      <c r="B7" s="12">
        <v>39.404440579977582</v>
      </c>
      <c r="C7" s="7">
        <v>56.4</v>
      </c>
      <c r="D7" s="9">
        <v>34.170899854861801</v>
      </c>
      <c r="E7" s="8"/>
      <c r="F7" s="8"/>
      <c r="G7" s="8"/>
      <c r="H7" s="8"/>
      <c r="I7" s="8"/>
      <c r="J7" s="7">
        <v>20.741882822419587</v>
      </c>
      <c r="K7" s="5">
        <v>2.1396474343886078</v>
      </c>
    </row>
    <row r="8" spans="1:11" x14ac:dyDescent="0.2">
      <c r="A8" s="6">
        <v>45023</v>
      </c>
      <c r="B8" s="12">
        <v>36.13428012321819</v>
      </c>
      <c r="C8" s="7">
        <v>48.1</v>
      </c>
      <c r="D8" s="9">
        <v>25.8889695210447</v>
      </c>
      <c r="E8" s="8"/>
      <c r="F8" s="8"/>
      <c r="G8" s="8"/>
      <c r="H8" s="8"/>
      <c r="I8" s="8"/>
      <c r="J8" s="7">
        <v>15.672047886813052</v>
      </c>
      <c r="K8" s="5">
        <v>0.70912511568420167</v>
      </c>
    </row>
    <row r="9" spans="1:11" x14ac:dyDescent="0.2">
      <c r="A9" s="6">
        <v>45024</v>
      </c>
      <c r="B9" s="12">
        <v>36.13428012321819</v>
      </c>
      <c r="C9" s="7">
        <v>48.1</v>
      </c>
      <c r="D9" s="9">
        <v>16.282656023221982</v>
      </c>
      <c r="E9" s="8"/>
      <c r="F9" s="8"/>
      <c r="G9" s="8"/>
      <c r="H9" s="8"/>
      <c r="I9" s="8"/>
      <c r="J9" s="7">
        <v>12.388898966079978</v>
      </c>
      <c r="K9" s="5">
        <v>0.66954989686294419</v>
      </c>
    </row>
    <row r="10" spans="1:11" x14ac:dyDescent="0.2">
      <c r="A10" s="6">
        <v>45025</v>
      </c>
      <c r="B10" s="12">
        <v>36.13428012321819</v>
      </c>
      <c r="C10" s="7">
        <v>48.1</v>
      </c>
      <c r="D10" s="9">
        <v>13.808746144075698</v>
      </c>
      <c r="E10" s="8"/>
      <c r="F10" s="8"/>
      <c r="G10" s="8"/>
      <c r="H10" s="8"/>
      <c r="I10" s="8"/>
      <c r="J10" s="7">
        <v>9.7134046798480327</v>
      </c>
      <c r="K10" s="5">
        <v>1.7473272133712852</v>
      </c>
    </row>
    <row r="11" spans="1:11" x14ac:dyDescent="0.2">
      <c r="A11" s="6">
        <v>45026</v>
      </c>
      <c r="B11" s="12">
        <v>36.13428012321819</v>
      </c>
      <c r="C11" s="7">
        <v>48.1</v>
      </c>
      <c r="D11" s="9">
        <v>28.510522496371618</v>
      </c>
      <c r="E11" s="8"/>
      <c r="F11" s="8"/>
      <c r="G11" s="8"/>
      <c r="H11" s="8"/>
      <c r="I11" s="8"/>
      <c r="J11" s="7">
        <v>18.795355587808082</v>
      </c>
      <c r="K11" s="5">
        <v>1.7211697360862366</v>
      </c>
    </row>
    <row r="12" spans="1:11" x14ac:dyDescent="0.2">
      <c r="A12" s="6">
        <v>45027</v>
      </c>
      <c r="B12" s="12">
        <v>34.789616521651091</v>
      </c>
      <c r="C12" s="7">
        <v>49.2</v>
      </c>
      <c r="D12" s="9">
        <v>14.49827617492328</v>
      </c>
      <c r="E12" s="8"/>
      <c r="F12" s="8"/>
      <c r="G12" s="8"/>
      <c r="H12" s="8"/>
      <c r="I12" s="8"/>
      <c r="J12" s="7">
        <v>8.8064574641760842</v>
      </c>
      <c r="K12" s="5">
        <v>7.6088921874367985E-2</v>
      </c>
    </row>
    <row r="13" spans="1:11" x14ac:dyDescent="0.2">
      <c r="A13" s="6">
        <v>45028</v>
      </c>
      <c r="B13" s="12">
        <v>42.908766757378558</v>
      </c>
      <c r="C13" s="7">
        <v>44.1</v>
      </c>
      <c r="D13" s="9">
        <v>29.308780841800068</v>
      </c>
      <c r="E13" s="8"/>
      <c r="F13" s="8"/>
      <c r="G13" s="8"/>
      <c r="H13" s="8"/>
      <c r="I13" s="8"/>
      <c r="J13" s="7">
        <v>19.067489114658862</v>
      </c>
      <c r="K13" s="5">
        <v>1.1895217901630255</v>
      </c>
    </row>
    <row r="14" spans="1:11" x14ac:dyDescent="0.2">
      <c r="A14" s="6">
        <v>45029</v>
      </c>
      <c r="B14" s="12">
        <v>43.840666373402044</v>
      </c>
      <c r="C14" s="7">
        <v>68.7</v>
      </c>
      <c r="D14" s="9">
        <v>8.3182148040643753</v>
      </c>
      <c r="E14" s="8"/>
      <c r="F14" s="8"/>
      <c r="G14" s="8"/>
      <c r="H14" s="8"/>
      <c r="I14" s="8"/>
      <c r="J14" s="7">
        <v>7.3476052249645178</v>
      </c>
      <c r="K14" s="5">
        <v>0.18807090982714283</v>
      </c>
    </row>
    <row r="15" spans="1:11" x14ac:dyDescent="0.2">
      <c r="A15" s="6">
        <v>45030</v>
      </c>
      <c r="B15" s="12">
        <v>38.385417600019757</v>
      </c>
      <c r="C15" s="7">
        <v>48.4</v>
      </c>
      <c r="D15" s="9">
        <v>10.613207547169852</v>
      </c>
      <c r="E15" s="8"/>
      <c r="F15" s="8"/>
      <c r="G15" s="8"/>
      <c r="H15" s="8"/>
      <c r="I15" s="8"/>
      <c r="J15" s="7">
        <v>8.9969163794666489</v>
      </c>
      <c r="K15" s="5">
        <v>0.34738705945439896</v>
      </c>
    </row>
    <row r="16" spans="1:11" x14ac:dyDescent="0.2">
      <c r="A16" s="6">
        <v>45031</v>
      </c>
      <c r="B16" s="12">
        <v>38.385417600019757</v>
      </c>
      <c r="C16" s="7">
        <v>48.4</v>
      </c>
      <c r="D16" s="9">
        <v>10.05986937590685</v>
      </c>
      <c r="E16" s="8"/>
      <c r="F16" s="8"/>
      <c r="G16" s="8"/>
      <c r="H16" s="8"/>
      <c r="I16" s="8"/>
      <c r="J16" s="7">
        <v>8.2894975512422491</v>
      </c>
      <c r="K16" s="5">
        <v>9.3527326324218341E-2</v>
      </c>
    </row>
    <row r="17" spans="1:11" x14ac:dyDescent="0.2">
      <c r="A17" s="6">
        <v>45032</v>
      </c>
      <c r="B17" s="12">
        <v>38.385417600019757</v>
      </c>
      <c r="C17" s="7">
        <v>48.4</v>
      </c>
      <c r="D17" s="9">
        <v>9.9056603773583252</v>
      </c>
      <c r="E17" s="8"/>
      <c r="F17" s="8"/>
      <c r="G17" s="8"/>
      <c r="H17" s="8"/>
      <c r="I17" s="8"/>
      <c r="J17" s="7">
        <v>7.8450934155632561</v>
      </c>
      <c r="K17" s="5">
        <v>0.18073659684857801</v>
      </c>
    </row>
    <row r="18" spans="1:11" x14ac:dyDescent="0.2">
      <c r="A18" s="6">
        <v>45033</v>
      </c>
      <c r="B18" s="12">
        <v>53.846211335955743</v>
      </c>
      <c r="C18" s="7">
        <v>103.9</v>
      </c>
      <c r="D18" s="9">
        <v>13.035195936139528</v>
      </c>
      <c r="E18" s="8"/>
      <c r="F18" s="8"/>
      <c r="G18" s="8"/>
      <c r="H18" s="8"/>
      <c r="I18" s="8"/>
      <c r="J18" s="7">
        <v>11.409395973154696</v>
      </c>
      <c r="K18" s="5">
        <v>0.28043791655816852</v>
      </c>
    </row>
    <row r="19" spans="1:11" x14ac:dyDescent="0.2">
      <c r="A19" s="6">
        <v>45034</v>
      </c>
      <c r="B19" s="12">
        <v>53.699341925000034</v>
      </c>
      <c r="C19" s="7">
        <v>46.8</v>
      </c>
      <c r="D19" s="9">
        <v>15.529753265601741</v>
      </c>
      <c r="E19" s="8"/>
      <c r="F19" s="8"/>
      <c r="G19" s="8"/>
      <c r="H19" s="8"/>
      <c r="I19" s="8"/>
      <c r="J19" s="7">
        <v>10.847088699437464</v>
      </c>
      <c r="K19" s="5">
        <v>0.31710604437321022</v>
      </c>
    </row>
    <row r="20" spans="1:11" x14ac:dyDescent="0.2">
      <c r="A20" s="6">
        <v>45035</v>
      </c>
      <c r="B20" s="12">
        <v>54.533462946574026</v>
      </c>
      <c r="C20" s="7">
        <v>52.8</v>
      </c>
      <c r="D20" s="9">
        <v>17.815674891146784</v>
      </c>
      <c r="E20" s="8"/>
      <c r="F20" s="8"/>
      <c r="G20" s="8"/>
      <c r="H20" s="8"/>
      <c r="I20" s="8"/>
      <c r="J20" s="7">
        <v>12.196227783822859</v>
      </c>
      <c r="K20" s="5">
        <v>0.26150220723618173</v>
      </c>
    </row>
    <row r="21" spans="1:11" x14ac:dyDescent="0.2">
      <c r="A21" s="6">
        <v>45036</v>
      </c>
      <c r="B21" s="12">
        <v>45.920889428536718</v>
      </c>
      <c r="C21" s="7">
        <v>43.9</v>
      </c>
      <c r="D21" s="9">
        <v>25.852685050798431</v>
      </c>
      <c r="E21" s="8"/>
      <c r="F21" s="8"/>
      <c r="G21" s="8"/>
      <c r="H21" s="8"/>
      <c r="I21" s="8"/>
      <c r="J21" s="7">
        <v>17.268274986395944</v>
      </c>
      <c r="K21" s="5">
        <v>0.53563751139979532</v>
      </c>
    </row>
    <row r="22" spans="1:11" x14ac:dyDescent="0.2">
      <c r="A22" s="6">
        <v>45037</v>
      </c>
      <c r="B22" s="12">
        <v>42.591126183506077</v>
      </c>
      <c r="C22" s="7">
        <v>42.2</v>
      </c>
      <c r="D22" s="9">
        <v>25.199564586356562</v>
      </c>
      <c r="E22" s="8"/>
      <c r="F22" s="8"/>
      <c r="G22" s="8"/>
      <c r="H22" s="8"/>
      <c r="I22" s="8"/>
      <c r="J22" s="7">
        <v>15.230406386066639</v>
      </c>
      <c r="K22" s="5">
        <v>0.5948988792412141</v>
      </c>
    </row>
    <row r="23" spans="1:11" x14ac:dyDescent="0.2">
      <c r="A23" s="6">
        <v>45038</v>
      </c>
      <c r="B23" s="12">
        <v>42.591126183506077</v>
      </c>
      <c r="C23" s="7">
        <v>42.2</v>
      </c>
      <c r="D23" s="9">
        <v>32.964441219158438</v>
      </c>
      <c r="E23" s="8"/>
      <c r="F23" s="8"/>
      <c r="G23" s="8"/>
      <c r="H23" s="8"/>
      <c r="I23" s="8"/>
      <c r="J23" s="7">
        <v>19.943769272628391</v>
      </c>
      <c r="K23" s="5">
        <v>0.90116322905299295</v>
      </c>
    </row>
    <row r="24" spans="1:11" x14ac:dyDescent="0.2">
      <c r="A24" s="6">
        <v>45039</v>
      </c>
      <c r="B24" s="12">
        <v>42.591126183506077</v>
      </c>
      <c r="C24" s="7">
        <v>42.2</v>
      </c>
      <c r="D24" s="9">
        <v>15.983309143686375</v>
      </c>
      <c r="E24" s="8"/>
      <c r="F24" s="8"/>
      <c r="G24" s="8"/>
      <c r="H24" s="8"/>
      <c r="I24" s="8"/>
      <c r="J24" s="7">
        <v>10.357337202974572</v>
      </c>
      <c r="K24" s="5">
        <v>0.3439144116490262</v>
      </c>
    </row>
    <row r="25" spans="1:11" x14ac:dyDescent="0.2">
      <c r="A25" s="6">
        <v>45040</v>
      </c>
      <c r="B25" s="12">
        <v>33.722266540673168</v>
      </c>
      <c r="C25" s="7">
        <v>44.2</v>
      </c>
      <c r="D25" s="9">
        <v>8.7915078933042796</v>
      </c>
      <c r="E25" s="8"/>
      <c r="F25" s="8"/>
      <c r="G25" s="8"/>
      <c r="H25" s="8"/>
      <c r="I25" s="8"/>
      <c r="J25" s="7">
        <v>6.0946852893162156</v>
      </c>
      <c r="K25" s="5">
        <v>0.196306541590718</v>
      </c>
    </row>
    <row r="26" spans="1:11" x14ac:dyDescent="0.2">
      <c r="A26" s="6">
        <v>45041</v>
      </c>
      <c r="B26" s="12">
        <v>41.98074893423523</v>
      </c>
      <c r="C26" s="7">
        <v>66.900000000000006</v>
      </c>
      <c r="D26" s="9">
        <v>15.191365862506638</v>
      </c>
      <c r="E26" s="8"/>
      <c r="F26" s="8"/>
      <c r="G26" s="8"/>
      <c r="H26" s="8"/>
      <c r="I26" s="8"/>
      <c r="J26" s="7">
        <v>10.17594775983998</v>
      </c>
      <c r="K26" s="5">
        <v>0.12291265932994358</v>
      </c>
    </row>
    <row r="27" spans="1:11" x14ac:dyDescent="0.2">
      <c r="A27" s="6">
        <v>45042</v>
      </c>
      <c r="B27" s="12">
        <v>38.266708311894611</v>
      </c>
      <c r="C27" s="7">
        <v>53.2</v>
      </c>
      <c r="D27" s="9">
        <v>19.130986937590965</v>
      </c>
      <c r="E27" s="8"/>
      <c r="F27" s="8"/>
      <c r="G27" s="8"/>
      <c r="H27" s="8"/>
      <c r="I27" s="8"/>
      <c r="J27" s="7">
        <v>11.998911663341362</v>
      </c>
      <c r="K27" s="5">
        <v>0.12215291331901867</v>
      </c>
    </row>
    <row r="28" spans="1:11" x14ac:dyDescent="0.2">
      <c r="A28" s="6">
        <v>45043</v>
      </c>
      <c r="B28" s="12">
        <v>61.990508999804966</v>
      </c>
      <c r="C28" s="7">
        <v>42</v>
      </c>
      <c r="D28" s="9">
        <v>21.861393323657687</v>
      </c>
      <c r="E28" s="8"/>
      <c r="F28" s="8"/>
      <c r="G28" s="8"/>
      <c r="H28" s="8"/>
      <c r="I28" s="8"/>
      <c r="J28" s="7">
        <v>12.336719883889947</v>
      </c>
      <c r="K28" s="5">
        <v>0.24664244291846846</v>
      </c>
    </row>
    <row r="29" spans="1:11" x14ac:dyDescent="0.2">
      <c r="A29" s="6">
        <v>45044</v>
      </c>
      <c r="B29" s="12">
        <v>37.612296062445793</v>
      </c>
      <c r="C29" s="7">
        <v>38</v>
      </c>
      <c r="D29" s="9">
        <v>19.793178519593269</v>
      </c>
      <c r="E29" s="8"/>
      <c r="F29" s="8"/>
      <c r="G29" s="8"/>
      <c r="H29" s="8"/>
      <c r="I29" s="8"/>
      <c r="J29" s="7">
        <v>13.906023222060515</v>
      </c>
      <c r="K29" s="5">
        <v>3.6955059851827191E-2</v>
      </c>
    </row>
    <row r="30" spans="1:11" x14ac:dyDescent="0.2">
      <c r="A30" s="6">
        <v>45045</v>
      </c>
      <c r="B30" s="12">
        <v>37.612296062445793</v>
      </c>
      <c r="C30" s="7">
        <v>38</v>
      </c>
      <c r="D30" s="9">
        <v>12.082728592162553</v>
      </c>
      <c r="E30" s="8"/>
      <c r="F30" s="8"/>
      <c r="G30" s="8"/>
      <c r="H30" s="8"/>
      <c r="I30" s="8"/>
      <c r="J30" s="7">
        <v>8.3892617449660225</v>
      </c>
      <c r="K30" s="5">
        <v>0.13724206680423856</v>
      </c>
    </row>
    <row r="31" spans="1:11" x14ac:dyDescent="0.2">
      <c r="A31" s="6">
        <v>45046</v>
      </c>
      <c r="B31" s="12">
        <v>37.612296062476176</v>
      </c>
      <c r="C31" s="7">
        <v>38</v>
      </c>
      <c r="D31" s="9">
        <v>18.468795355588153</v>
      </c>
      <c r="E31" s="8"/>
      <c r="F31" s="8"/>
      <c r="G31" s="8"/>
      <c r="H31" s="8"/>
      <c r="I31" s="8"/>
      <c r="J31" s="7">
        <v>12.63606676342606</v>
      </c>
      <c r="K31" s="5">
        <v>0.2641835491170797</v>
      </c>
    </row>
    <row r="32" spans="1:11" x14ac:dyDescent="0.2">
      <c r="A32" s="6"/>
      <c r="B32" s="12"/>
      <c r="C32" s="10"/>
      <c r="D32" s="9"/>
      <c r="E32" s="8"/>
      <c r="F32" s="8"/>
      <c r="G32" s="8"/>
      <c r="H32" s="8"/>
      <c r="I32" s="8"/>
      <c r="J32" s="7"/>
      <c r="K32" s="5"/>
    </row>
    <row r="33" spans="4:4" x14ac:dyDescent="0.2">
      <c r="D33" s="11">
        <f>COUNTIF(D2:D32, "&gt;50,5")</f>
        <v>0</v>
      </c>
    </row>
  </sheetData>
  <phoneticPr fontId="1" type="noConversion"/>
  <conditionalFormatting sqref="D2:D6 D8:D32">
    <cfRule type="cellIs" dxfId="2" priority="1" stopIfTrue="1" operator="greaterThan">
      <formula>50.5</formula>
    </cfRule>
    <cfRule type="cellIs" dxfId="1" priority="2" stopIfTrue="1" operator="greaterThan">
      <formula>50</formula>
    </cfRule>
    <cfRule type="cellIs" dxfId="0" priority="3" stopIfTrue="1" operator="greaterThan">
      <formula>50</formula>
    </cfRule>
  </conditionalFormatting>
  <dataValidations count="1">
    <dataValidation type="decimal" showInputMessage="1" showErrorMessage="1" sqref="B2:B32" xr:uid="{00000000-0002-0000-0100-000000000000}">
      <formula1>0</formula1>
      <formula2>2</formula2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Grafički prikaz</vt:lpstr>
      <vt:lpstr>Numeričke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2023-10-09T12:49:37Z</dcterms:created>
  <dcterms:modified xsi:type="dcterms:W3CDTF">2023-10-09T12:49:44Z</dcterms:modified>
</cp:coreProperties>
</file>