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B5BF2F8A-8DC2-4BA7-BE83-BF19C2283FFF}" xr6:coauthVersionLast="47" xr6:coauthVersionMax="47" xr10:uidLastSave="{00000000-0000-0000-0000-000000000000}"/>
  <bookViews>
    <workbookView xWindow="2295" yWindow="2295" windowWidth="24615" windowHeight="12735" activeTab="1" xr2:uid="{00000000-000D-0000-FFFF-FFFF00000000}"/>
  </bookViews>
  <sheets>
    <sheet name="Grafički prikaz" sheetId="1" r:id="rId1"/>
    <sheet name="Numeričke vrijednost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2" l="1"/>
</calcChain>
</file>

<file path=xl/sharedStrings.xml><?xml version="1.0" encoding="utf-8"?>
<sst xmlns="http://schemas.openxmlformats.org/spreadsheetml/2006/main" count="18" uniqueCount="18">
  <si>
    <t>Datum</t>
  </si>
  <si>
    <t>PM10 [µg/m3]</t>
  </si>
  <si>
    <t>Pb u PM10 [µg/m3]</t>
  </si>
  <si>
    <t>Mn u PM10 [µg/m3]</t>
  </si>
  <si>
    <t>Cd u PM10 [ng/m3]</t>
  </si>
  <si>
    <t>NO2 [µg/m3]</t>
  </si>
  <si>
    <t>Ni u PM10 [ng/m3]</t>
  </si>
  <si>
    <t>As u PM10 [ng/m3]</t>
  </si>
  <si>
    <t>Ozon [µg/m3]</t>
  </si>
  <si>
    <r>
      <t>Vrijednost od 50 µg/m</t>
    </r>
    <r>
      <rPr>
        <vertAlign val="superscript"/>
        <sz val="10"/>
        <color indexed="9"/>
        <rFont val="Arial"/>
        <family val="2"/>
      </rPr>
      <t>3</t>
    </r>
    <r>
      <rPr>
        <sz val="10"/>
        <color indexed="9"/>
        <rFont val="Arial"/>
        <family val="2"/>
        <charset val="238"/>
      </rPr>
      <t xml:space="preserve"> za PM</t>
    </r>
    <r>
      <rPr>
        <vertAlign val="subscript"/>
        <sz val="10"/>
        <color indexed="9"/>
        <rFont val="Arial"/>
        <family val="2"/>
      </rPr>
      <t>10</t>
    </r>
    <r>
      <rPr>
        <sz val="10"/>
        <color indexed="9"/>
        <rFont val="Arial"/>
        <family val="2"/>
        <charset val="238"/>
      </rPr>
      <t xml:space="preserve"> za 24-satni  uzorak nije bila prekoračena.
</t>
    </r>
  </si>
  <si>
    <r>
      <t>NO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</si>
  <si>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Ozon 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</si>
  <si>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</si>
  <si>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Pb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</si>
  <si>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Mn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</si>
  <si>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Cd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</si>
  <si>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Ni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</si>
  <si>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As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</si>
</sst>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d/m/yy/;@"/>
    <numFmt numFmtId="166" formatCode="0.0"/>
  </numFmts>
  <fonts count="14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vertAlign val="superscript"/>
      <sz val="10"/>
      <color indexed="9"/>
      <name val="Arial"/>
      <family val="2"/>
    </font>
    <font>
      <vertAlign val="subscript"/>
      <sz val="10"/>
      <color indexed="9"/>
      <name val="Arial"/>
      <family val="2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9">
    <xf numFmtId="0" fontId="0" fillId="0" borderId="0"/>
    <xf numFmtId="3" fontId="7" fillId="0" borderId="0"/>
    <xf numFmtId="3" fontId="7" fillId="0" borderId="0"/>
    <xf numFmtId="14" fontId="7" fillId="0" borderId="0"/>
    <xf numFmtId="2" fontId="7" fillId="0" borderId="0"/>
    <xf numFmtId="0" fontId="8" fillId="0" borderId="0"/>
    <xf numFmtId="0" fontId="9" fillId="0" borderId="0"/>
    <xf numFmtId="0" fontId="7" fillId="0" borderId="0"/>
    <xf numFmtId="0" fontId="7" fillId="0" borderId="1"/>
  </cellStyleXfs>
  <cellXfs count="21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2" borderId="0" xfId="0" applyFill="1"/>
    <xf numFmtId="0" fontId="2" fillId="2" borderId="0" xfId="0" applyFont="1" applyFill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4" fillId="2" borderId="0" xfId="0" applyFont="1" applyFill="1" applyAlignment="1">
      <alignment vertical="top" wrapText="1"/>
    </xf>
    <xf numFmtId="164" fontId="0" fillId="0" borderId="0" xfId="0" applyNumberFormat="1" applyAlignment="1">
      <alignment horizontal="center"/>
    </xf>
    <xf numFmtId="165" fontId="0" fillId="0" borderId="0" xfId="0" applyNumberFormat="1" applyProtection="1">
      <protection locked="0"/>
    </xf>
    <xf numFmtId="166" fontId="0" fillId="0" borderId="0" xfId="0" applyNumberFormat="1" applyAlignment="1">
      <alignment horizontal="center"/>
    </xf>
    <xf numFmtId="164" fontId="0" fillId="0" borderId="0" xfId="0" applyNumberFormat="1"/>
    <xf numFmtId="0" fontId="13" fillId="3" borderId="0" xfId="0" applyFont="1" applyFill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164" fontId="10" fillId="0" borderId="0" xfId="0" applyNumberFormat="1" applyFont="1" applyAlignment="1" applyProtection="1">
      <alignment horizontal="center"/>
      <protection locked="0"/>
    </xf>
    <xf numFmtId="2" fontId="10" fillId="0" borderId="0" xfId="0" applyNumberFormat="1" applyFont="1" applyAlignment="1">
      <alignment horizontal="center"/>
    </xf>
    <xf numFmtId="1" fontId="10" fillId="0" borderId="0" xfId="0" applyNumberFormat="1" applyFont="1" applyAlignment="1" applyProtection="1">
      <alignment horizontal="center"/>
      <protection locked="0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3" fillId="2" borderId="0" xfId="0" applyFont="1" applyFill="1" applyAlignment="1">
      <alignment horizontal="left" vertical="top" wrapText="1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 2" xfId="5" xr:uid="{00000000-0005-0000-0000-000004000000}"/>
    <cellStyle name="Heading 2 2" xfId="6" xr:uid="{00000000-0005-0000-0000-000005000000}"/>
    <cellStyle name="Normal" xfId="0" builtinId="0"/>
    <cellStyle name="Normal 2" xfId="7" xr:uid="{00000000-0005-0000-0000-000007000000}"/>
    <cellStyle name="Total 2" xfId="8" xr:uid="{00000000-0005-0000-0000-000008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0615105913583121"/>
          <c:y val="7.00000000000000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3366FF"/>
        </a:solidFill>
        <a:ln w="25400">
          <a:noFill/>
        </a:ln>
      </c:spPr>
    </c:sideWall>
    <c:backWall>
      <c:thickness val="0"/>
      <c:spPr>
        <a:solidFill>
          <a:srgbClr val="3366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8724416647850951E-2"/>
          <c:y val="0.03"/>
          <c:w val="0.95444297502644393"/>
          <c:h val="0.824999999999999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vrijednosti'!$C$1</c:f>
              <c:strCache>
                <c:ptCount val="1"/>
                <c:pt idx="0">
                  <c:v>Ozon  [µg/m3]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'Numeričke vrijednosti'!$C$2:$C$32</c:f>
              <c:numCache>
                <c:formatCode>0.0</c:formatCode>
                <c:ptCount val="31"/>
                <c:pt idx="0">
                  <c:v>36.171304347826087</c:v>
                </c:pt>
                <c:pt idx="1">
                  <c:v>33.76</c:v>
                </c:pt>
                <c:pt idx="2">
                  <c:v>47.825652173913042</c:v>
                </c:pt>
                <c:pt idx="3">
                  <c:v>42.758260869565213</c:v>
                </c:pt>
                <c:pt idx="4">
                  <c:v>41.946666666666658</c:v>
                </c:pt>
                <c:pt idx="5">
                  <c:v>53.87047619047619</c:v>
                </c:pt>
                <c:pt idx="6">
                  <c:v>50.868260869565212</c:v>
                </c:pt>
                <c:pt idx="7">
                  <c:v>46.772500000000008</c:v>
                </c:pt>
                <c:pt idx="8">
                  <c:v>68.408695652173918</c:v>
                </c:pt>
                <c:pt idx="9">
                  <c:v>68.310869565217388</c:v>
                </c:pt>
                <c:pt idx="10">
                  <c:v>54.910869565217403</c:v>
                </c:pt>
                <c:pt idx="11">
                  <c:v>40.24217391304348</c:v>
                </c:pt>
                <c:pt idx="12">
                  <c:v>31.717826086956521</c:v>
                </c:pt>
                <c:pt idx="13">
                  <c:v>30.789869565217394</c:v>
                </c:pt>
                <c:pt idx="14">
                  <c:v>50.621304347826083</c:v>
                </c:pt>
                <c:pt idx="15">
                  <c:v>45.476956521739133</c:v>
                </c:pt>
                <c:pt idx="16">
                  <c:v>31.574347826086953</c:v>
                </c:pt>
                <c:pt idx="17">
                  <c:v>40.012782608695645</c:v>
                </c:pt>
                <c:pt idx="18">
                  <c:v>32.87613043478261</c:v>
                </c:pt>
                <c:pt idx="19">
                  <c:v>35.225826086956531</c:v>
                </c:pt>
                <c:pt idx="20">
                  <c:v>46.460869565217386</c:v>
                </c:pt>
                <c:pt idx="21">
                  <c:v>49.416652173913036</c:v>
                </c:pt>
                <c:pt idx="22">
                  <c:v>39.371352173913053</c:v>
                </c:pt>
                <c:pt idx="23">
                  <c:v>44.594347826086938</c:v>
                </c:pt>
                <c:pt idx="24">
                  <c:v>32.504652173913044</c:v>
                </c:pt>
                <c:pt idx="25">
                  <c:v>39.561739130434781</c:v>
                </c:pt>
                <c:pt idx="26">
                  <c:v>45.890434782608693</c:v>
                </c:pt>
                <c:pt idx="27">
                  <c:v>53.626521739130432</c:v>
                </c:pt>
                <c:pt idx="28">
                  <c:v>45.025772727272731</c:v>
                </c:pt>
                <c:pt idx="29">
                  <c:v>55.332608695652176</c:v>
                </c:pt>
                <c:pt idx="30">
                  <c:v>44.714347826086957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E-4F9D-BDBF-B88952F8C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895919"/>
        <c:axId val="1"/>
        <c:axId val="0"/>
      </c:bar3DChart>
      <c:dateAx>
        <c:axId val="1986895919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895919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3366FF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PM10 [µg/m3]</a:t>
            </a:r>
          </a:p>
        </c:rich>
      </c:tx>
      <c:layout>
        <c:manualLayout>
          <c:xMode val="edge"/>
          <c:yMode val="edge"/>
          <c:x val="0.45842743814326575"/>
          <c:y val="5.90111642743221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8427030401850426E-2"/>
          <c:y val="2.8708133971291867E-2"/>
          <c:w val="0.9325852929526125"/>
          <c:h val="0.822966507177033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vrijednosti'!$D$1</c:f>
              <c:strCache>
                <c:ptCount val="1"/>
                <c:pt idx="0">
                  <c:v>PM10 [µg/m3]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'Numeričke vrijednosti'!$D$2:$D$32</c:f>
              <c:numCache>
                <c:formatCode>0.0</c:formatCode>
                <c:ptCount val="31"/>
                <c:pt idx="0">
                  <c:v>17.308</c:v>
                </c:pt>
                <c:pt idx="1">
                  <c:v>14.250999999999999</c:v>
                </c:pt>
                <c:pt idx="2">
                  <c:v>11.493</c:v>
                </c:pt>
                <c:pt idx="3">
                  <c:v>18.673999999999999</c:v>
                </c:pt>
                <c:pt idx="4">
                  <c:v>18.663</c:v>
                </c:pt>
                <c:pt idx="5">
                  <c:v>16.152999999999999</c:v>
                </c:pt>
                <c:pt idx="6">
                  <c:v>12.797000000000001</c:v>
                </c:pt>
                <c:pt idx="7">
                  <c:v>18.928000000000001</c:v>
                </c:pt>
                <c:pt idx="8">
                  <c:v>14.798</c:v>
                </c:pt>
                <c:pt idx="9">
                  <c:v>21.059000000000001</c:v>
                </c:pt>
                <c:pt idx="10">
                  <c:v>15.167</c:v>
                </c:pt>
                <c:pt idx="11">
                  <c:v>8.7159999999999993</c:v>
                </c:pt>
                <c:pt idx="12">
                  <c:v>16.457999999999998</c:v>
                </c:pt>
                <c:pt idx="13">
                  <c:v>11.393000000000001</c:v>
                </c:pt>
                <c:pt idx="14">
                  <c:v>9.0709999999999997</c:v>
                </c:pt>
                <c:pt idx="15">
                  <c:v>11.992000000000001</c:v>
                </c:pt>
                <c:pt idx="16">
                  <c:v>9.1620000000000008</c:v>
                </c:pt>
                <c:pt idx="17">
                  <c:v>18.286999999999999</c:v>
                </c:pt>
                <c:pt idx="18">
                  <c:v>18.646999999999998</c:v>
                </c:pt>
                <c:pt idx="19">
                  <c:v>19.962</c:v>
                </c:pt>
                <c:pt idx="20">
                  <c:v>14.468</c:v>
                </c:pt>
                <c:pt idx="21">
                  <c:v>24.196999999999999</c:v>
                </c:pt>
                <c:pt idx="22">
                  <c:v>15.59</c:v>
                </c:pt>
                <c:pt idx="23">
                  <c:v>13.589</c:v>
                </c:pt>
                <c:pt idx="24">
                  <c:v>18.408999999999999</c:v>
                </c:pt>
                <c:pt idx="25">
                  <c:v>18.954999999999998</c:v>
                </c:pt>
                <c:pt idx="26">
                  <c:v>21.181000000000001</c:v>
                </c:pt>
                <c:pt idx="27">
                  <c:v>20.443000000000001</c:v>
                </c:pt>
                <c:pt idx="28">
                  <c:v>20.231999999999999</c:v>
                </c:pt>
                <c:pt idx="29">
                  <c:v>19.98</c:v>
                </c:pt>
                <c:pt idx="30">
                  <c:v>26.405999999999999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1-4219-8E1A-32FB287C5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06591"/>
        <c:axId val="1"/>
        <c:axId val="0"/>
      </c:bar3DChart>
      <c:dateAx>
        <c:axId val="1986906591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06591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17386188795366"/>
          <c:y val="3.85964912280701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3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2069104860598197E-2"/>
          <c:y val="3.1579028523408006E-2"/>
          <c:w val="0.91264572702435121"/>
          <c:h val="0.815791570188040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vrijednosti'!$E$1</c:f>
              <c:strCache>
                <c:ptCount val="1"/>
                <c:pt idx="0">
                  <c:v>Pb u PM10 [µg/m3]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'Numeričke vrijednosti'!$E$2:$E$32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037F-4EAE-B092-36B9F0BBF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01951"/>
        <c:axId val="1"/>
        <c:axId val="0"/>
      </c:bar3DChart>
      <c:dateAx>
        <c:axId val="1986901951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019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1901683430510792"/>
          <c:y val="6.77088801399824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3691392467562542E-2"/>
          <c:y val="3.1250158946527842E-2"/>
          <c:w val="0.93959936818234446"/>
          <c:h val="0.8177124924341452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vrijednosti'!$B$1</c:f>
              <c:strCache>
                <c:ptCount val="1"/>
                <c:pt idx="0">
                  <c:v>NO2 [µg/m3]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'Numeričke vrijednosti'!$B$2:$B$32</c:f>
              <c:numCache>
                <c:formatCode>0.0</c:formatCode>
                <c:ptCount val="31"/>
                <c:pt idx="0">
                  <c:v>12.787943478260869</c:v>
                </c:pt>
                <c:pt idx="1">
                  <c:v>15.775821739130436</c:v>
                </c:pt>
                <c:pt idx="2">
                  <c:v>13.728434782608696</c:v>
                </c:pt>
                <c:pt idx="3">
                  <c:v>21.339891304347827</c:v>
                </c:pt>
                <c:pt idx="4">
                  <c:v>28.38515416666667</c:v>
                </c:pt>
                <c:pt idx="5">
                  <c:v>17.67775</c:v>
                </c:pt>
                <c:pt idx="6">
                  <c:v>24.580604347826078</c:v>
                </c:pt>
                <c:pt idx="7">
                  <c:v>29.85917391304347</c:v>
                </c:pt>
                <c:pt idx="8">
                  <c:v>21.643173913043476</c:v>
                </c:pt>
                <c:pt idx="9">
                  <c:v>17.631024999999998</c:v>
                </c:pt>
                <c:pt idx="10">
                  <c:v>25.903991304347816</c:v>
                </c:pt>
                <c:pt idx="11">
                  <c:v>20.03247826086956</c:v>
                </c:pt>
                <c:pt idx="12">
                  <c:v>20.822552173913042</c:v>
                </c:pt>
                <c:pt idx="13">
                  <c:v>28.142808695652171</c:v>
                </c:pt>
                <c:pt idx="14">
                  <c:v>21.034578260869569</c:v>
                </c:pt>
                <c:pt idx="15">
                  <c:v>19.469630434782609</c:v>
                </c:pt>
                <c:pt idx="16">
                  <c:v>20.733891304347825</c:v>
                </c:pt>
                <c:pt idx="17">
                  <c:v>32.100260869565211</c:v>
                </c:pt>
                <c:pt idx="18">
                  <c:v>39.04568260869565</c:v>
                </c:pt>
                <c:pt idx="19">
                  <c:v>29.226878260869562</c:v>
                </c:pt>
                <c:pt idx="20">
                  <c:v>33.612069565217396</c:v>
                </c:pt>
                <c:pt idx="21">
                  <c:v>28.672452173913044</c:v>
                </c:pt>
                <c:pt idx="22">
                  <c:v>31.557765217391317</c:v>
                </c:pt>
                <c:pt idx="23">
                  <c:v>14.885143478260868</c:v>
                </c:pt>
                <c:pt idx="24">
                  <c:v>20.373591304347826</c:v>
                </c:pt>
                <c:pt idx="25">
                  <c:v>13.147191304347825</c:v>
                </c:pt>
                <c:pt idx="26">
                  <c:v>25.37986956521739</c:v>
                </c:pt>
                <c:pt idx="27">
                  <c:v>23.495047826086953</c:v>
                </c:pt>
                <c:pt idx="28">
                  <c:v>24.657363636363641</c:v>
                </c:pt>
                <c:pt idx="29">
                  <c:v>15.219356521739131</c:v>
                </c:pt>
                <c:pt idx="30">
                  <c:v>17.738095652173911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1-4706-BB90-69462616E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899631"/>
        <c:axId val="1"/>
        <c:axId val="0"/>
      </c:bar3DChart>
      <c:dateAx>
        <c:axId val="1986899631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8996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Mn u PM10 [µg/m3]</a:t>
            </a:r>
          </a:p>
        </c:rich>
      </c:tx>
      <c:layout>
        <c:manualLayout>
          <c:xMode val="edge"/>
          <c:yMode val="edge"/>
          <c:x val="0.57555097184605908"/>
          <c:y val="5.892308915930963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503485264233861E-2"/>
          <c:y val="3.5353709722763388E-2"/>
          <c:w val="0.92938599954842271"/>
          <c:h val="0.823236383544347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vrijednosti'!$F$1</c:f>
              <c:strCache>
                <c:ptCount val="1"/>
                <c:pt idx="0">
                  <c:v>Mn u PM10 [µg/m3]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'Numeričke vrijednosti'!$F$2:$F$32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42C1-4527-9E94-9C66D345F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00559"/>
        <c:axId val="1"/>
        <c:axId val="0"/>
      </c:bar3DChart>
      <c:dateAx>
        <c:axId val="1986900559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0055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748906386701659"/>
          <c:y val="9.87124463519313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9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643973057516982E-2"/>
          <c:y val="7.2961373390557943E-2"/>
          <c:w val="0.92922581608923749"/>
          <c:h val="0.802575107296137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vrijednosti'!$G$1</c:f>
              <c:strCache>
                <c:ptCount val="1"/>
                <c:pt idx="0">
                  <c:v>Cd u PM10 [ng/m3]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'Numeričke vrijednosti'!$G$2:$G$32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8F0E-437B-928D-7A7904309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03343"/>
        <c:axId val="1"/>
        <c:axId val="0"/>
      </c:bar3DChart>
      <c:dateAx>
        <c:axId val="1986903343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033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2687782270459436"/>
          <c:y val="6.82539682539682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819973386413881E-2"/>
          <c:y val="2.8571561437692697E-2"/>
          <c:w val="0.92117319725946045"/>
          <c:h val="0.8333372085993703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vrijednosti'!$H$1</c:f>
              <c:strCache>
                <c:ptCount val="1"/>
                <c:pt idx="0">
                  <c:v>Ni u PM10 [ng/m3]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'Numeričke vrijednosti'!$H$2:$H$32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B815-4D75-B98F-0D1B0D1EB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03807"/>
        <c:axId val="1"/>
        <c:axId val="0"/>
      </c:bar3DChart>
      <c:dateAx>
        <c:axId val="1986903807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038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134855053230705"/>
          <c:y val="5.84523143137913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662997786821654E-2"/>
          <c:y val="2.8436084762118542E-2"/>
          <c:w val="0.92134932556764126"/>
          <c:h val="0.834125153022143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vrijednosti'!$I$1</c:f>
              <c:strCache>
                <c:ptCount val="1"/>
                <c:pt idx="0">
                  <c:v>As u PM10 [ng/m3]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'Numeričke vrijednosti'!$I$2:$I$32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E02B-49B6-9E49-31CAF1EB8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05199"/>
        <c:axId val="1"/>
        <c:axId val="0"/>
      </c:bar3DChart>
      <c:dateAx>
        <c:axId val="1986905199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0519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11</xdr:row>
      <xdr:rowOff>0</xdr:rowOff>
    </xdr:from>
    <xdr:to>
      <xdr:col>12</xdr:col>
      <xdr:colOff>0</xdr:colOff>
      <xdr:row>22</xdr:row>
      <xdr:rowOff>123825</xdr:rowOff>
    </xdr:to>
    <xdr:graphicFrame macro="">
      <xdr:nvGraphicFramePr>
        <xdr:cNvPr id="2595" name="Chart 3">
          <a:extLst>
            <a:ext uri="{FF2B5EF4-FFF2-40B4-BE49-F238E27FC236}">
              <a16:creationId xmlns:a16="http://schemas.microsoft.com/office/drawing/2014/main" id="{A639B525-F3F4-AF59-F0F4-DF9C2DA981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22</xdr:row>
      <xdr:rowOff>47625</xdr:rowOff>
    </xdr:from>
    <xdr:to>
      <xdr:col>12</xdr:col>
      <xdr:colOff>0</xdr:colOff>
      <xdr:row>34</xdr:row>
      <xdr:rowOff>95250</xdr:rowOff>
    </xdr:to>
    <xdr:graphicFrame macro="">
      <xdr:nvGraphicFramePr>
        <xdr:cNvPr id="2596" name="Chart 4">
          <a:extLst>
            <a:ext uri="{FF2B5EF4-FFF2-40B4-BE49-F238E27FC236}">
              <a16:creationId xmlns:a16="http://schemas.microsoft.com/office/drawing/2014/main" id="{DBFCEB42-B220-EA64-AE04-5DE9B12A9B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9525</xdr:colOff>
      <xdr:row>34</xdr:row>
      <xdr:rowOff>38100</xdr:rowOff>
    </xdr:from>
    <xdr:to>
      <xdr:col>12</xdr:col>
      <xdr:colOff>0</xdr:colOff>
      <xdr:row>45</xdr:row>
      <xdr:rowOff>66675</xdr:rowOff>
    </xdr:to>
    <xdr:graphicFrame macro="">
      <xdr:nvGraphicFramePr>
        <xdr:cNvPr id="2597" name="Chart 5">
          <a:extLst>
            <a:ext uri="{FF2B5EF4-FFF2-40B4-BE49-F238E27FC236}">
              <a16:creationId xmlns:a16="http://schemas.microsoft.com/office/drawing/2014/main" id="{18CE377E-B37B-0378-C589-8B764D530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</xdr:colOff>
      <xdr:row>0</xdr:row>
      <xdr:rowOff>9525</xdr:rowOff>
    </xdr:from>
    <xdr:to>
      <xdr:col>12</xdr:col>
      <xdr:colOff>0</xdr:colOff>
      <xdr:row>11</xdr:row>
      <xdr:rowOff>57150</xdr:rowOff>
    </xdr:to>
    <xdr:graphicFrame macro="">
      <xdr:nvGraphicFramePr>
        <xdr:cNvPr id="2598" name="Chart 6">
          <a:extLst>
            <a:ext uri="{FF2B5EF4-FFF2-40B4-BE49-F238E27FC236}">
              <a16:creationId xmlns:a16="http://schemas.microsoft.com/office/drawing/2014/main" id="{BEA0FFEA-8869-789D-9834-5551F2C4E4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76200</xdr:colOff>
      <xdr:row>45</xdr:row>
      <xdr:rowOff>66675</xdr:rowOff>
    </xdr:from>
    <xdr:to>
      <xdr:col>11</xdr:col>
      <xdr:colOff>104775</xdr:colOff>
      <xdr:row>57</xdr:row>
      <xdr:rowOff>9525</xdr:rowOff>
    </xdr:to>
    <xdr:graphicFrame macro="">
      <xdr:nvGraphicFramePr>
        <xdr:cNvPr id="2599" name="Chart 7">
          <a:extLst>
            <a:ext uri="{FF2B5EF4-FFF2-40B4-BE49-F238E27FC236}">
              <a16:creationId xmlns:a16="http://schemas.microsoft.com/office/drawing/2014/main" id="{BB3B1E0E-0CC3-6B6F-05C7-5DD8C6173A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85725</xdr:colOff>
      <xdr:row>57</xdr:row>
      <xdr:rowOff>9525</xdr:rowOff>
    </xdr:from>
    <xdr:to>
      <xdr:col>11</xdr:col>
      <xdr:colOff>104775</xdr:colOff>
      <xdr:row>70</xdr:row>
      <xdr:rowOff>123825</xdr:rowOff>
    </xdr:to>
    <xdr:graphicFrame macro="">
      <xdr:nvGraphicFramePr>
        <xdr:cNvPr id="2600" name="Chart 8">
          <a:extLst>
            <a:ext uri="{FF2B5EF4-FFF2-40B4-BE49-F238E27FC236}">
              <a16:creationId xmlns:a16="http://schemas.microsoft.com/office/drawing/2014/main" id="{30BECE17-4D9E-4B48-B9B2-CFACB20B3E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76200</xdr:colOff>
      <xdr:row>71</xdr:row>
      <xdr:rowOff>104775</xdr:rowOff>
    </xdr:from>
    <xdr:to>
      <xdr:col>12</xdr:col>
      <xdr:colOff>38100</xdr:colOff>
      <xdr:row>84</xdr:row>
      <xdr:rowOff>0</xdr:rowOff>
    </xdr:to>
    <xdr:graphicFrame macro="">
      <xdr:nvGraphicFramePr>
        <xdr:cNvPr id="2601" name="Chart 15">
          <a:extLst>
            <a:ext uri="{FF2B5EF4-FFF2-40B4-BE49-F238E27FC236}">
              <a16:creationId xmlns:a16="http://schemas.microsoft.com/office/drawing/2014/main" id="{FE030778-C145-4DD7-603D-9C40053FD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85725</xdr:colOff>
      <xdr:row>85</xdr:row>
      <xdr:rowOff>28575</xdr:rowOff>
    </xdr:from>
    <xdr:to>
      <xdr:col>12</xdr:col>
      <xdr:colOff>57150</xdr:colOff>
      <xdr:row>97</xdr:row>
      <xdr:rowOff>95250</xdr:rowOff>
    </xdr:to>
    <xdr:graphicFrame macro="">
      <xdr:nvGraphicFramePr>
        <xdr:cNvPr id="2602" name="Chart 16">
          <a:extLst>
            <a:ext uri="{FF2B5EF4-FFF2-40B4-BE49-F238E27FC236}">
              <a16:creationId xmlns:a16="http://schemas.microsoft.com/office/drawing/2014/main" id="{4C988DB7-DE34-E2AC-819C-BC9C3EAB1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01"/>
  <sheetViews>
    <sheetView zoomScaleNormal="100" workbookViewId="0">
      <selection activeCell="O100" sqref="O98:O100"/>
    </sheetView>
  </sheetViews>
  <sheetFormatPr defaultRowHeight="12.75" x14ac:dyDescent="0.2"/>
  <cols>
    <col min="1" max="1" width="1.85546875" style="2" customWidth="1"/>
    <col min="2" max="2" width="37.5703125" style="2" customWidth="1"/>
    <col min="3" max="3" width="1.7109375" style="2" customWidth="1"/>
    <col min="4" max="4" width="7.5703125" style="2" customWidth="1"/>
    <col min="5" max="5" width="6.5703125" style="2" customWidth="1"/>
    <col min="6" max="6" width="7.7109375" style="2" customWidth="1"/>
    <col min="7" max="8" width="7.5703125" style="2" customWidth="1"/>
    <col min="9" max="9" width="7.85546875" style="2" customWidth="1"/>
    <col min="10" max="10" width="7.140625" style="2" customWidth="1"/>
    <col min="11" max="11" width="8.5703125" style="2" customWidth="1"/>
    <col min="12" max="12" width="1.7109375" style="2" customWidth="1"/>
    <col min="13" max="16384" width="9.140625" style="2"/>
  </cols>
  <sheetData>
    <row r="2" spans="2:2" x14ac:dyDescent="0.2">
      <c r="B2" s="3" t="s">
        <v>5</v>
      </c>
    </row>
    <row r="3" spans="2:2" x14ac:dyDescent="0.2">
      <c r="B3" s="18"/>
    </row>
    <row r="4" spans="2:2" ht="12.75" customHeight="1" x14ac:dyDescent="0.2">
      <c r="B4" s="19"/>
    </row>
    <row r="5" spans="2:2" x14ac:dyDescent="0.2">
      <c r="B5" s="19"/>
    </row>
    <row r="6" spans="2:2" x14ac:dyDescent="0.2">
      <c r="B6" s="19"/>
    </row>
    <row r="7" spans="2:2" x14ac:dyDescent="0.2">
      <c r="B7" s="19"/>
    </row>
    <row r="8" spans="2:2" x14ac:dyDescent="0.2">
      <c r="B8" s="19"/>
    </row>
    <row r="9" spans="2:2" x14ac:dyDescent="0.2">
      <c r="B9" s="19"/>
    </row>
    <row r="10" spans="2:2" x14ac:dyDescent="0.2">
      <c r="B10" s="19"/>
    </row>
    <row r="13" spans="2:2" x14ac:dyDescent="0.2">
      <c r="B13" s="3" t="s">
        <v>8</v>
      </c>
    </row>
    <row r="14" spans="2:2" x14ac:dyDescent="0.2">
      <c r="B14" s="17"/>
    </row>
    <row r="15" spans="2:2" x14ac:dyDescent="0.2">
      <c r="B15" s="17"/>
    </row>
    <row r="16" spans="2:2" x14ac:dyDescent="0.2">
      <c r="B16" s="17"/>
    </row>
    <row r="17" spans="2:2" x14ac:dyDescent="0.2">
      <c r="B17" s="17"/>
    </row>
    <row r="18" spans="2:2" x14ac:dyDescent="0.2">
      <c r="B18" s="17"/>
    </row>
    <row r="19" spans="2:2" x14ac:dyDescent="0.2">
      <c r="B19" s="17"/>
    </row>
    <row r="20" spans="2:2" x14ac:dyDescent="0.2">
      <c r="B20" s="17"/>
    </row>
    <row r="21" spans="2:2" x14ac:dyDescent="0.2">
      <c r="B21" s="17"/>
    </row>
    <row r="22" spans="2:2" x14ac:dyDescent="0.2">
      <c r="B22" s="17"/>
    </row>
    <row r="24" spans="2:2" x14ac:dyDescent="0.2">
      <c r="B24" s="3" t="s">
        <v>1</v>
      </c>
    </row>
    <row r="25" spans="2:2" x14ac:dyDescent="0.2">
      <c r="B25" s="18" t="s">
        <v>9</v>
      </c>
    </row>
    <row r="26" spans="2:2" x14ac:dyDescent="0.2">
      <c r="B26" s="17"/>
    </row>
    <row r="27" spans="2:2" x14ac:dyDescent="0.2">
      <c r="B27" s="17"/>
    </row>
    <row r="28" spans="2:2" x14ac:dyDescent="0.2">
      <c r="B28" s="17"/>
    </row>
    <row r="29" spans="2:2" x14ac:dyDescent="0.2">
      <c r="B29" s="17"/>
    </row>
    <row r="30" spans="2:2" x14ac:dyDescent="0.2">
      <c r="B30" s="17"/>
    </row>
    <row r="31" spans="2:2" x14ac:dyDescent="0.2">
      <c r="B31" s="17"/>
    </row>
    <row r="32" spans="2:2" x14ac:dyDescent="0.2">
      <c r="B32" s="17"/>
    </row>
    <row r="33" spans="2:2" x14ac:dyDescent="0.2">
      <c r="B33" s="17"/>
    </row>
    <row r="34" spans="2:2" x14ac:dyDescent="0.2">
      <c r="B34" s="6"/>
    </row>
    <row r="36" spans="2:2" x14ac:dyDescent="0.2">
      <c r="B36" s="3" t="s">
        <v>2</v>
      </c>
    </row>
    <row r="37" spans="2:2" x14ac:dyDescent="0.2">
      <c r="B37" s="17"/>
    </row>
    <row r="38" spans="2:2" x14ac:dyDescent="0.2">
      <c r="B38" s="17"/>
    </row>
    <row r="39" spans="2:2" x14ac:dyDescent="0.2">
      <c r="B39" s="17"/>
    </row>
    <row r="40" spans="2:2" x14ac:dyDescent="0.2">
      <c r="B40" s="17"/>
    </row>
    <row r="41" spans="2:2" x14ac:dyDescent="0.2">
      <c r="B41" s="17"/>
    </row>
    <row r="42" spans="2:2" x14ac:dyDescent="0.2">
      <c r="B42" s="17"/>
    </row>
    <row r="43" spans="2:2" x14ac:dyDescent="0.2">
      <c r="B43" s="17"/>
    </row>
    <row r="44" spans="2:2" x14ac:dyDescent="0.2">
      <c r="B44" s="17"/>
    </row>
    <row r="45" spans="2:2" x14ac:dyDescent="0.2">
      <c r="B45" s="17"/>
    </row>
    <row r="46" spans="2:2" x14ac:dyDescent="0.2">
      <c r="B46" s="17"/>
    </row>
    <row r="47" spans="2:2" x14ac:dyDescent="0.2">
      <c r="B47" s="3" t="s">
        <v>3</v>
      </c>
    </row>
    <row r="48" spans="2:2" x14ac:dyDescent="0.2">
      <c r="B48" s="17"/>
    </row>
    <row r="49" spans="2:2" x14ac:dyDescent="0.2">
      <c r="B49" s="17"/>
    </row>
    <row r="50" spans="2:2" x14ac:dyDescent="0.2">
      <c r="B50" s="17"/>
    </row>
    <row r="51" spans="2:2" x14ac:dyDescent="0.2">
      <c r="B51" s="17"/>
    </row>
    <row r="52" spans="2:2" x14ac:dyDescent="0.2">
      <c r="B52" s="17"/>
    </row>
    <row r="53" spans="2:2" x14ac:dyDescent="0.2">
      <c r="B53" s="17"/>
    </row>
    <row r="54" spans="2:2" x14ac:dyDescent="0.2">
      <c r="B54" s="17"/>
    </row>
    <row r="55" spans="2:2" x14ac:dyDescent="0.2">
      <c r="B55" s="17"/>
    </row>
    <row r="56" spans="2:2" x14ac:dyDescent="0.2">
      <c r="B56" s="17"/>
    </row>
    <row r="59" spans="2:2" x14ac:dyDescent="0.2">
      <c r="B59" s="3" t="s">
        <v>4</v>
      </c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3" spans="2:2" x14ac:dyDescent="0.2">
      <c r="B73" s="3" t="s">
        <v>6</v>
      </c>
    </row>
    <row r="74" spans="2:2" x14ac:dyDescent="0.2">
      <c r="B74" s="16"/>
    </row>
    <row r="75" spans="2:2" x14ac:dyDescent="0.2">
      <c r="B75" s="16"/>
    </row>
    <row r="76" spans="2:2" x14ac:dyDescent="0.2">
      <c r="B76" s="16"/>
    </row>
    <row r="77" spans="2:2" x14ac:dyDescent="0.2">
      <c r="B77" s="16"/>
    </row>
    <row r="78" spans="2:2" x14ac:dyDescent="0.2">
      <c r="B78" s="16"/>
    </row>
    <row r="79" spans="2:2" x14ac:dyDescent="0.2">
      <c r="B79" s="16"/>
    </row>
    <row r="80" spans="2:2" x14ac:dyDescent="0.2">
      <c r="B80" s="16"/>
    </row>
    <row r="81" spans="2:2" x14ac:dyDescent="0.2">
      <c r="B81" s="16"/>
    </row>
    <row r="82" spans="2:2" x14ac:dyDescent="0.2">
      <c r="B82" s="16"/>
    </row>
    <row r="83" spans="2:2" x14ac:dyDescent="0.2">
      <c r="B83" s="16"/>
    </row>
    <row r="87" spans="2:2" x14ac:dyDescent="0.2">
      <c r="B87" s="3" t="s">
        <v>7</v>
      </c>
    </row>
    <row r="88" spans="2:2" x14ac:dyDescent="0.2">
      <c r="B88" s="16"/>
    </row>
    <row r="89" spans="2:2" x14ac:dyDescent="0.2">
      <c r="B89" s="16"/>
    </row>
    <row r="90" spans="2:2" x14ac:dyDescent="0.2">
      <c r="B90" s="16"/>
    </row>
    <row r="91" spans="2:2" x14ac:dyDescent="0.2">
      <c r="B91" s="16"/>
    </row>
    <row r="92" spans="2:2" x14ac:dyDescent="0.2">
      <c r="B92" s="16"/>
    </row>
    <row r="93" spans="2:2" x14ac:dyDescent="0.2">
      <c r="B93" s="16"/>
    </row>
    <row r="94" spans="2:2" x14ac:dyDescent="0.2">
      <c r="B94" s="16"/>
    </row>
    <row r="95" spans="2:2" x14ac:dyDescent="0.2">
      <c r="B95" s="16"/>
    </row>
    <row r="96" spans="2:2" x14ac:dyDescent="0.2">
      <c r="B96" s="16"/>
    </row>
    <row r="97" spans="2:2" x14ac:dyDescent="0.2">
      <c r="B97" s="16"/>
    </row>
    <row r="101" spans="2:2" x14ac:dyDescent="0.2">
      <c r="B101" s="3"/>
    </row>
  </sheetData>
  <mergeCells count="8">
    <mergeCell ref="B88:B97"/>
    <mergeCell ref="B48:B56"/>
    <mergeCell ref="B3:B10"/>
    <mergeCell ref="B14:B22"/>
    <mergeCell ref="B25:B33"/>
    <mergeCell ref="B37:B46"/>
    <mergeCell ref="B60:B70"/>
    <mergeCell ref="B74:B83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abSelected="1" workbookViewId="0">
      <selection activeCell="J1" sqref="J1"/>
    </sheetView>
  </sheetViews>
  <sheetFormatPr defaultRowHeight="12.75" x14ac:dyDescent="0.2"/>
  <cols>
    <col min="2" max="2" width="12.7109375" customWidth="1"/>
    <col min="3" max="3" width="12.7109375" style="5" customWidth="1"/>
    <col min="4" max="4" width="12.7109375" customWidth="1"/>
    <col min="5" max="7" width="15.7109375" customWidth="1"/>
    <col min="8" max="8" width="16.140625" customWidth="1"/>
    <col min="9" max="9" width="19.140625" customWidth="1"/>
    <col min="10" max="10" width="10.28515625" customWidth="1"/>
  </cols>
  <sheetData>
    <row r="1" spans="1:10" s="1" customFormat="1" ht="15" x14ac:dyDescent="0.25">
      <c r="A1" s="12" t="s">
        <v>0</v>
      </c>
      <c r="B1" s="13" t="s">
        <v>10</v>
      </c>
      <c r="C1" s="14" t="s">
        <v>11</v>
      </c>
      <c r="D1" s="15" t="s">
        <v>12</v>
      </c>
      <c r="E1" s="15" t="s">
        <v>13</v>
      </c>
      <c r="F1" s="15" t="s">
        <v>14</v>
      </c>
      <c r="G1" s="15" t="s">
        <v>15</v>
      </c>
      <c r="H1" s="15" t="s">
        <v>16</v>
      </c>
      <c r="I1" s="15" t="s">
        <v>17</v>
      </c>
      <c r="J1" s="4"/>
    </row>
    <row r="2" spans="1:10" x14ac:dyDescent="0.2">
      <c r="A2" s="8">
        <v>45047</v>
      </c>
      <c r="B2" s="9">
        <v>12.787943478260869</v>
      </c>
      <c r="C2" s="9">
        <v>36.171304347826087</v>
      </c>
      <c r="D2" s="9">
        <v>17.308</v>
      </c>
      <c r="E2" s="7"/>
      <c r="F2" s="7"/>
      <c r="G2" s="7"/>
      <c r="H2" s="7"/>
      <c r="I2" s="7"/>
      <c r="J2" s="10"/>
    </row>
    <row r="3" spans="1:10" x14ac:dyDescent="0.2">
      <c r="A3" s="8">
        <v>45048</v>
      </c>
      <c r="B3" s="9">
        <v>15.775821739130436</v>
      </c>
      <c r="C3" s="9">
        <v>33.76</v>
      </c>
      <c r="D3" s="9">
        <v>14.250999999999999</v>
      </c>
      <c r="E3" s="7"/>
      <c r="F3" s="7"/>
      <c r="G3" s="7"/>
      <c r="H3" s="7"/>
      <c r="I3" s="7"/>
      <c r="J3" s="10"/>
    </row>
    <row r="4" spans="1:10" x14ac:dyDescent="0.2">
      <c r="A4" s="8">
        <v>45049</v>
      </c>
      <c r="B4" s="9">
        <v>13.728434782608696</v>
      </c>
      <c r="C4" s="9">
        <v>47.825652173913042</v>
      </c>
      <c r="D4" s="9">
        <v>11.493</v>
      </c>
      <c r="E4" s="7"/>
      <c r="F4" s="7"/>
      <c r="G4" s="7"/>
      <c r="H4" s="7"/>
      <c r="I4" s="7"/>
      <c r="J4" s="10"/>
    </row>
    <row r="5" spans="1:10" x14ac:dyDescent="0.2">
      <c r="A5" s="8">
        <v>45050</v>
      </c>
      <c r="B5" s="9">
        <v>21.339891304347827</v>
      </c>
      <c r="C5" s="9">
        <v>42.758260869565213</v>
      </c>
      <c r="D5" s="9">
        <v>18.673999999999999</v>
      </c>
      <c r="E5" s="7"/>
      <c r="F5" s="7"/>
      <c r="G5" s="7"/>
      <c r="H5" s="7"/>
      <c r="I5" s="7"/>
      <c r="J5" s="10"/>
    </row>
    <row r="6" spans="1:10" x14ac:dyDescent="0.2">
      <c r="A6" s="8">
        <v>45051</v>
      </c>
      <c r="B6" s="9">
        <v>28.38515416666667</v>
      </c>
      <c r="C6" s="9">
        <v>41.946666666666658</v>
      </c>
      <c r="D6" s="9">
        <v>18.663</v>
      </c>
      <c r="E6" s="7"/>
      <c r="F6" s="7"/>
      <c r="G6" s="7"/>
      <c r="H6" s="7"/>
      <c r="I6" s="7"/>
      <c r="J6" s="10"/>
    </row>
    <row r="7" spans="1:10" x14ac:dyDescent="0.2">
      <c r="A7" s="8">
        <v>45052</v>
      </c>
      <c r="B7" s="9">
        <v>17.67775</v>
      </c>
      <c r="C7" s="9">
        <v>53.87047619047619</v>
      </c>
      <c r="D7" s="9">
        <v>16.152999999999999</v>
      </c>
      <c r="E7" s="7"/>
      <c r="F7" s="7"/>
      <c r="G7" s="7"/>
      <c r="H7" s="7"/>
      <c r="I7" s="7"/>
      <c r="J7" s="10"/>
    </row>
    <row r="8" spans="1:10" x14ac:dyDescent="0.2">
      <c r="A8" s="8">
        <v>45053</v>
      </c>
      <c r="B8" s="9">
        <v>24.580604347826078</v>
      </c>
      <c r="C8" s="9">
        <v>50.868260869565212</v>
      </c>
      <c r="D8" s="9">
        <v>12.797000000000001</v>
      </c>
      <c r="E8" s="7"/>
      <c r="F8" s="7"/>
      <c r="G8" s="7"/>
      <c r="H8" s="7"/>
      <c r="I8" s="7"/>
      <c r="J8" s="10"/>
    </row>
    <row r="9" spans="1:10" x14ac:dyDescent="0.2">
      <c r="A9" s="8">
        <v>45054</v>
      </c>
      <c r="B9" s="9">
        <v>29.85917391304347</v>
      </c>
      <c r="C9" s="9">
        <v>46.772500000000008</v>
      </c>
      <c r="D9" s="9">
        <v>18.928000000000001</v>
      </c>
      <c r="E9" s="7"/>
      <c r="F9" s="7"/>
      <c r="G9" s="7"/>
      <c r="H9" s="7"/>
      <c r="I9" s="7"/>
      <c r="J9" s="10"/>
    </row>
    <row r="10" spans="1:10" x14ac:dyDescent="0.2">
      <c r="A10" s="8">
        <v>45055</v>
      </c>
      <c r="B10" s="9">
        <v>21.643173913043476</v>
      </c>
      <c r="C10" s="9">
        <v>68.408695652173918</v>
      </c>
      <c r="D10" s="9">
        <v>14.798</v>
      </c>
      <c r="E10" s="7"/>
      <c r="F10" s="7"/>
      <c r="G10" s="7"/>
      <c r="H10" s="7"/>
      <c r="I10" s="7"/>
      <c r="J10" s="10"/>
    </row>
    <row r="11" spans="1:10" x14ac:dyDescent="0.2">
      <c r="A11" s="8">
        <v>45056</v>
      </c>
      <c r="B11" s="9">
        <v>17.631024999999998</v>
      </c>
      <c r="C11" s="9">
        <v>68.310869565217388</v>
      </c>
      <c r="D11" s="9">
        <v>21.059000000000001</v>
      </c>
      <c r="E11" s="7"/>
      <c r="F11" s="7"/>
      <c r="G11" s="7"/>
      <c r="H11" s="7"/>
      <c r="I11" s="7"/>
      <c r="J11" s="10"/>
    </row>
    <row r="12" spans="1:10" x14ac:dyDescent="0.2">
      <c r="A12" s="8">
        <v>45057</v>
      </c>
      <c r="B12" s="9">
        <v>25.903991304347816</v>
      </c>
      <c r="C12" s="9">
        <v>54.910869565217403</v>
      </c>
      <c r="D12" s="9">
        <v>15.167</v>
      </c>
      <c r="E12" s="7"/>
      <c r="F12" s="7"/>
      <c r="G12" s="7"/>
      <c r="H12" s="7"/>
      <c r="I12" s="7"/>
      <c r="J12" s="10"/>
    </row>
    <row r="13" spans="1:10" x14ac:dyDescent="0.2">
      <c r="A13" s="8">
        <v>45058</v>
      </c>
      <c r="B13" s="9">
        <v>20.03247826086956</v>
      </c>
      <c r="C13" s="9">
        <v>40.24217391304348</v>
      </c>
      <c r="D13" s="9">
        <v>8.7159999999999993</v>
      </c>
      <c r="E13" s="7"/>
      <c r="F13" s="7"/>
      <c r="G13" s="7"/>
      <c r="H13" s="7"/>
      <c r="I13" s="7"/>
      <c r="J13" s="10"/>
    </row>
    <row r="14" spans="1:10" x14ac:dyDescent="0.2">
      <c r="A14" s="8">
        <v>45059</v>
      </c>
      <c r="B14" s="9">
        <v>20.822552173913042</v>
      </c>
      <c r="C14" s="9">
        <v>31.717826086956521</v>
      </c>
      <c r="D14" s="9">
        <v>16.457999999999998</v>
      </c>
      <c r="E14" s="7"/>
      <c r="F14" s="7"/>
      <c r="G14" s="7"/>
      <c r="H14" s="7"/>
      <c r="I14" s="7"/>
      <c r="J14" s="10"/>
    </row>
    <row r="15" spans="1:10" x14ac:dyDescent="0.2">
      <c r="A15" s="8">
        <v>45060</v>
      </c>
      <c r="B15" s="9">
        <v>28.142808695652171</v>
      </c>
      <c r="C15" s="9">
        <v>30.789869565217394</v>
      </c>
      <c r="D15" s="9">
        <v>11.393000000000001</v>
      </c>
      <c r="E15" s="7"/>
      <c r="F15" s="7"/>
      <c r="G15" s="7"/>
      <c r="H15" s="7"/>
      <c r="I15" s="7"/>
      <c r="J15" s="10"/>
    </row>
    <row r="16" spans="1:10" x14ac:dyDescent="0.2">
      <c r="A16" s="8">
        <v>45061</v>
      </c>
      <c r="B16" s="9">
        <v>21.034578260869569</v>
      </c>
      <c r="C16" s="9">
        <v>50.621304347826083</v>
      </c>
      <c r="D16" s="9">
        <v>9.0709999999999997</v>
      </c>
      <c r="E16" s="7"/>
      <c r="F16" s="7"/>
      <c r="G16" s="7"/>
      <c r="H16" s="7"/>
      <c r="I16" s="7"/>
      <c r="J16" s="10"/>
    </row>
    <row r="17" spans="1:10" x14ac:dyDescent="0.2">
      <c r="A17" s="8">
        <v>45062</v>
      </c>
      <c r="B17" s="9">
        <v>19.469630434782609</v>
      </c>
      <c r="C17" s="9">
        <v>45.476956521739133</v>
      </c>
      <c r="D17" s="9">
        <v>11.992000000000001</v>
      </c>
      <c r="E17" s="7"/>
      <c r="F17" s="7"/>
      <c r="G17" s="7"/>
      <c r="H17" s="7"/>
      <c r="I17" s="7"/>
      <c r="J17" s="10"/>
    </row>
    <row r="18" spans="1:10" x14ac:dyDescent="0.2">
      <c r="A18" s="8">
        <v>45063</v>
      </c>
      <c r="B18" s="9">
        <v>20.733891304347825</v>
      </c>
      <c r="C18" s="9">
        <v>31.574347826086953</v>
      </c>
      <c r="D18" s="9">
        <v>9.1620000000000008</v>
      </c>
      <c r="E18" s="7"/>
      <c r="F18" s="7"/>
      <c r="G18" s="7"/>
      <c r="H18" s="7"/>
      <c r="I18" s="7"/>
      <c r="J18" s="10"/>
    </row>
    <row r="19" spans="1:10" x14ac:dyDescent="0.2">
      <c r="A19" s="8">
        <v>45064</v>
      </c>
      <c r="B19" s="9">
        <v>32.100260869565211</v>
      </c>
      <c r="C19" s="9">
        <v>40.012782608695645</v>
      </c>
      <c r="D19" s="9">
        <v>18.286999999999999</v>
      </c>
      <c r="E19" s="7"/>
      <c r="F19" s="7"/>
      <c r="G19" s="7"/>
      <c r="H19" s="7"/>
      <c r="I19" s="7"/>
      <c r="J19" s="10"/>
    </row>
    <row r="20" spans="1:10" x14ac:dyDescent="0.2">
      <c r="A20" s="8">
        <v>45065</v>
      </c>
      <c r="B20" s="9">
        <v>39.04568260869565</v>
      </c>
      <c r="C20" s="9">
        <v>32.87613043478261</v>
      </c>
      <c r="D20" s="9">
        <v>18.646999999999998</v>
      </c>
      <c r="E20" s="7"/>
      <c r="F20" s="7"/>
      <c r="G20" s="7"/>
      <c r="H20" s="7"/>
      <c r="I20" s="7"/>
      <c r="J20" s="10"/>
    </row>
    <row r="21" spans="1:10" x14ac:dyDescent="0.2">
      <c r="A21" s="8">
        <v>45066</v>
      </c>
      <c r="B21" s="9">
        <v>29.226878260869562</v>
      </c>
      <c r="C21" s="9">
        <v>35.225826086956531</v>
      </c>
      <c r="D21" s="9">
        <v>19.962</v>
      </c>
      <c r="E21" s="7"/>
      <c r="F21" s="7"/>
      <c r="G21" s="7"/>
      <c r="H21" s="7"/>
      <c r="I21" s="7"/>
      <c r="J21" s="10"/>
    </row>
    <row r="22" spans="1:10" x14ac:dyDescent="0.2">
      <c r="A22" s="8">
        <v>45067</v>
      </c>
      <c r="B22" s="9">
        <v>33.612069565217396</v>
      </c>
      <c r="C22" s="9">
        <v>46.460869565217386</v>
      </c>
      <c r="D22" s="9">
        <v>14.468</v>
      </c>
      <c r="E22" s="7"/>
      <c r="F22" s="7"/>
      <c r="G22" s="7"/>
      <c r="H22" s="7"/>
      <c r="I22" s="7"/>
      <c r="J22" s="10"/>
    </row>
    <row r="23" spans="1:10" x14ac:dyDescent="0.2">
      <c r="A23" s="8">
        <v>45068</v>
      </c>
      <c r="B23" s="9">
        <v>28.672452173913044</v>
      </c>
      <c r="C23" s="9">
        <v>49.416652173913036</v>
      </c>
      <c r="D23" s="9">
        <v>24.196999999999999</v>
      </c>
      <c r="E23" s="7"/>
      <c r="F23" s="7"/>
      <c r="G23" s="7"/>
      <c r="H23" s="7"/>
      <c r="I23" s="7"/>
      <c r="J23" s="10"/>
    </row>
    <row r="24" spans="1:10" x14ac:dyDescent="0.2">
      <c r="A24" s="8">
        <v>45069</v>
      </c>
      <c r="B24" s="9">
        <v>31.557765217391317</v>
      </c>
      <c r="C24" s="9">
        <v>39.371352173913053</v>
      </c>
      <c r="D24" s="9">
        <v>15.59</v>
      </c>
      <c r="E24" s="7"/>
      <c r="F24" s="7"/>
      <c r="G24" s="7"/>
      <c r="H24" s="7"/>
      <c r="I24" s="7"/>
      <c r="J24" s="10"/>
    </row>
    <row r="25" spans="1:10" x14ac:dyDescent="0.2">
      <c r="A25" s="8">
        <v>45070</v>
      </c>
      <c r="B25" s="9">
        <v>14.885143478260868</v>
      </c>
      <c r="C25" s="9">
        <v>44.594347826086938</v>
      </c>
      <c r="D25" s="9">
        <v>13.589</v>
      </c>
      <c r="E25" s="7"/>
      <c r="F25" s="7"/>
      <c r="G25" s="7"/>
      <c r="H25" s="7"/>
      <c r="I25" s="7"/>
      <c r="J25" s="10"/>
    </row>
    <row r="26" spans="1:10" x14ac:dyDescent="0.2">
      <c r="A26" s="8">
        <v>45071</v>
      </c>
      <c r="B26" s="9">
        <v>20.373591304347826</v>
      </c>
      <c r="C26" s="9">
        <v>32.504652173913044</v>
      </c>
      <c r="D26" s="9">
        <v>18.408999999999999</v>
      </c>
      <c r="E26" s="7"/>
      <c r="F26" s="7"/>
      <c r="G26" s="7"/>
      <c r="H26" s="7"/>
      <c r="I26" s="7"/>
      <c r="J26" s="10"/>
    </row>
    <row r="27" spans="1:10" x14ac:dyDescent="0.2">
      <c r="A27" s="8">
        <v>45072</v>
      </c>
      <c r="B27" s="9">
        <v>13.147191304347825</v>
      </c>
      <c r="C27" s="9">
        <v>39.561739130434781</v>
      </c>
      <c r="D27" s="9">
        <v>18.954999999999998</v>
      </c>
      <c r="E27" s="7"/>
      <c r="F27" s="7"/>
      <c r="G27" s="7"/>
      <c r="H27" s="7"/>
      <c r="I27" s="7"/>
      <c r="J27" s="10"/>
    </row>
    <row r="28" spans="1:10" x14ac:dyDescent="0.2">
      <c r="A28" s="8">
        <v>45073</v>
      </c>
      <c r="B28" s="9">
        <v>25.37986956521739</v>
      </c>
      <c r="C28" s="9">
        <v>45.890434782608693</v>
      </c>
      <c r="D28" s="9">
        <v>21.181000000000001</v>
      </c>
      <c r="E28" s="7"/>
      <c r="F28" s="7"/>
      <c r="G28" s="7"/>
      <c r="H28" s="7"/>
      <c r="I28" s="7"/>
      <c r="J28" s="10"/>
    </row>
    <row r="29" spans="1:10" x14ac:dyDescent="0.2">
      <c r="A29" s="8">
        <v>45074</v>
      </c>
      <c r="B29" s="9">
        <v>23.495047826086953</v>
      </c>
      <c r="C29" s="9">
        <v>53.626521739130432</v>
      </c>
      <c r="D29" s="9">
        <v>20.443000000000001</v>
      </c>
      <c r="E29" s="7"/>
      <c r="F29" s="7"/>
      <c r="G29" s="7"/>
      <c r="H29" s="7"/>
      <c r="I29" s="7"/>
      <c r="J29" s="10"/>
    </row>
    <row r="30" spans="1:10" x14ac:dyDescent="0.2">
      <c r="A30" s="8">
        <v>45075</v>
      </c>
      <c r="B30" s="9">
        <v>24.657363636363641</v>
      </c>
      <c r="C30" s="9">
        <v>45.025772727272731</v>
      </c>
      <c r="D30" s="9">
        <v>20.231999999999999</v>
      </c>
      <c r="E30" s="7"/>
      <c r="F30" s="7"/>
      <c r="G30" s="7"/>
      <c r="H30" s="7"/>
      <c r="I30" s="7"/>
      <c r="J30" s="10"/>
    </row>
    <row r="31" spans="1:10" x14ac:dyDescent="0.2">
      <c r="A31" s="8">
        <v>45076</v>
      </c>
      <c r="B31" s="9">
        <v>15.219356521739131</v>
      </c>
      <c r="C31" s="9">
        <v>55.332608695652176</v>
      </c>
      <c r="D31" s="9">
        <v>19.98</v>
      </c>
      <c r="E31" s="7"/>
      <c r="F31" s="7"/>
      <c r="G31" s="7"/>
      <c r="H31" s="7"/>
      <c r="I31" s="7"/>
      <c r="J31" s="10"/>
    </row>
    <row r="32" spans="1:10" x14ac:dyDescent="0.2">
      <c r="A32" s="8">
        <v>45077</v>
      </c>
      <c r="B32" s="9">
        <v>17.738095652173911</v>
      </c>
      <c r="C32" s="9">
        <v>44.714347826086957</v>
      </c>
      <c r="D32" s="9">
        <v>26.405999999999999</v>
      </c>
      <c r="E32" s="7"/>
      <c r="F32" s="7"/>
      <c r="G32" s="7"/>
      <c r="H32" s="7"/>
      <c r="I32" s="7"/>
      <c r="J32" s="10"/>
    </row>
    <row r="33" spans="4:4" x14ac:dyDescent="0.2">
      <c r="D33" s="11">
        <f>COUNTIF(D2:D32,"&gt;50,5")</f>
        <v>0</v>
      </c>
    </row>
  </sheetData>
  <phoneticPr fontId="1" type="noConversion"/>
  <conditionalFormatting sqref="D2:D32">
    <cfRule type="cellIs" dxfId="0" priority="1" stopIfTrue="1" operator="greaterThan">
      <formula>50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Grafički prikaz</vt:lpstr>
      <vt:lpstr>Numeričke vrijednosti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2023-10-09T11:10:02Z</dcterms:created>
  <dcterms:modified xsi:type="dcterms:W3CDTF">2023-10-09T11:10:06Z</dcterms:modified>
</cp:coreProperties>
</file>