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2777206F-0A5D-417B-A866-1F2DFB3A53C6}" xr6:coauthVersionLast="47" xr6:coauthVersionMax="47" xr10:uidLastSave="{00000000-0000-0000-0000-000000000000}"/>
  <bookViews>
    <workbookView xWindow="390" yWindow="390" windowWidth="24615" windowHeight="12735" activeTab="1" xr2:uid="{00000000-000D-0000-FFFF-FFFF00000000}"/>
  </bookViews>
  <sheets>
    <sheet name="Grafički prikaz" sheetId="1" r:id="rId1"/>
    <sheet name="Numeričke vrijednos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<sst xmlns="http://schemas.openxmlformats.org/spreadsheetml/2006/main" count="29" uniqueCount="17">
  <si>
    <t>Datum</t>
  </si>
  <si>
    <t>SO2 [µg/m3]</t>
  </si>
  <si>
    <t>PM10 [µg/m3]</t>
  </si>
  <si>
    <t>Pb u PM10 [µg/m3]</t>
  </si>
  <si>
    <t>Mn u PM10 [µg/m3]</t>
  </si>
  <si>
    <t>Ozon  [µg/m3]</t>
  </si>
  <si>
    <t>NO2 [µg/m3]</t>
  </si>
  <si>
    <t>Cd u PM10 [ng/m3]</t>
  </si>
  <si>
    <t>BaP [ng/m3]</t>
  </si>
  <si>
    <t>PM2,5 [µg/m3]</t>
  </si>
  <si>
    <t>As u PM10 [ng/m3]</t>
  </si>
  <si>
    <r>
      <t>Vrijednost od  125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SO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  <charset val="238"/>
      </rPr>
      <t xml:space="preserve"> za 24-satni   uzorak nije bila prekoračena.</t>
    </r>
  </si>
  <si>
    <t>Ni u PM10  [ng/m3]</t>
  </si>
  <si>
    <t>Benzen [µg/m3]</t>
  </si>
  <si>
    <t>CO [mg/m3]</t>
  </si>
  <si>
    <r>
      <t>Vrijednost od 50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PM</t>
    </r>
    <r>
      <rPr>
        <vertAlign val="subscript"/>
        <sz val="10"/>
        <color indexed="9"/>
        <rFont val="Arial"/>
        <family val="2"/>
      </rPr>
      <t>10</t>
    </r>
    <r>
      <rPr>
        <sz val="10"/>
        <color indexed="9"/>
        <rFont val="Arial"/>
        <family val="2"/>
        <charset val="238"/>
      </rPr>
      <t xml:space="preserve"> za 24-satni  uzorak nije bila prekoračena.</t>
    </r>
  </si>
  <si>
    <t>Ni u PM10 [ng/m3]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</si>
</sst>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/yy/;@"/>
    <numFmt numFmtId="166" formatCode="0.0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color rgb="FF3F3F3F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9" fillId="3" borderId="1" applyNumberFormat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10" fillId="4" borderId="0" xfId="0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0" fontId="9" fillId="3" borderId="1" xfId="1" applyAlignment="1" applyProtection="1">
      <alignment horizontal="center"/>
      <protection locked="0"/>
    </xf>
    <xf numFmtId="164" fontId="9" fillId="3" borderId="1" xfId="1" applyNumberFormat="1" applyAlignment="1" applyProtection="1">
      <alignment horizontal="center"/>
      <protection locked="0"/>
    </xf>
    <xf numFmtId="1" fontId="9" fillId="3" borderId="1" xfId="1" applyNumberFormat="1" applyAlignment="1" applyProtection="1">
      <alignment horizontal="center"/>
      <protection locked="0"/>
    </xf>
    <xf numFmtId="2" fontId="9" fillId="3" borderId="1" xfId="1" applyNumberFormat="1" applyAlignment="1">
      <alignment horizontal="center"/>
    </xf>
    <xf numFmtId="1" fontId="9" fillId="3" borderId="1" xfId="1" applyNumberFormat="1" applyAlignment="1" applyProtection="1">
      <alignment horizontal="left"/>
      <protection locked="0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</cellXfs>
  <cellStyles count="2">
    <cellStyle name="Normal" xfId="0" builtinId="0"/>
    <cellStyle name="Output" xfId="1" builtinId="2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3758613886248274"/>
          <c:y val="7.00000000000000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724416647850951E-2"/>
          <c:y val="0.03"/>
          <c:w val="0.95444297502644393"/>
          <c:h val="0.795000000000000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vrijednosti'!$C$1</c:f>
              <c:strCache>
                <c:ptCount val="1"/>
                <c:pt idx="0">
                  <c:v>NO2 [µg/m3]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vrijednosti'!$C$2:$C$32</c:f>
              <c:numCache>
                <c:formatCode>0.0</c:formatCode>
                <c:ptCount val="31"/>
                <c:pt idx="0">
                  <c:v>13.928835507343342</c:v>
                </c:pt>
                <c:pt idx="1">
                  <c:v>12.10699673973342</c:v>
                </c:pt>
                <c:pt idx="2">
                  <c:v>4.4104335778746897</c:v>
                </c:pt>
                <c:pt idx="3">
                  <c:v>4.8985832749565246</c:v>
                </c:pt>
                <c:pt idx="4">
                  <c:v>5.5484325984643554</c:v>
                </c:pt>
                <c:pt idx="5">
                  <c:v>10.718364691655797</c:v>
                </c:pt>
                <c:pt idx="6">
                  <c:v>12.188443750690594</c:v>
                </c:pt>
                <c:pt idx="7">
                  <c:v>7.5904836577701023</c:v>
                </c:pt>
                <c:pt idx="8">
                  <c:v>8.6706333287912098</c:v>
                </c:pt>
                <c:pt idx="9">
                  <c:v>6.6402678882804933</c:v>
                </c:pt>
                <c:pt idx="10">
                  <c:v>2.0385860596373617</c:v>
                </c:pt>
                <c:pt idx="11">
                  <c:v>4.0575228346176946</c:v>
                </c:pt>
                <c:pt idx="12">
                  <c:v>5.4396225261232329</c:v>
                </c:pt>
                <c:pt idx="13">
                  <c:v>5.9311254985311193</c:v>
                </c:pt>
                <c:pt idx="14">
                  <c:v>6.2596508060780955</c:v>
                </c:pt>
                <c:pt idx="15">
                  <c:v>9.3704404030960085</c:v>
                </c:pt>
                <c:pt idx="16">
                  <c:v>10.578139537632442</c:v>
                </c:pt>
                <c:pt idx="17">
                  <c:v>8.7805790401670496</c:v>
                </c:pt>
                <c:pt idx="18">
                  <c:v>12.521912783861696</c:v>
                </c:pt>
                <c:pt idx="19">
                  <c:v>8.2644801821717753</c:v>
                </c:pt>
                <c:pt idx="20">
                  <c:v>8.5998376995619346</c:v>
                </c:pt>
                <c:pt idx="21">
                  <c:v>5.5013019348072802</c:v>
                </c:pt>
                <c:pt idx="22">
                  <c:v>6.3465743690742142</c:v>
                </c:pt>
                <c:pt idx="23">
                  <c:v>4.2277637350145341</c:v>
                </c:pt>
                <c:pt idx="24">
                  <c:v>4.1038250821466837</c:v>
                </c:pt>
                <c:pt idx="25">
                  <c:v>11.29511197878371</c:v>
                </c:pt>
                <c:pt idx="26">
                  <c:v>7.1918869359962079</c:v>
                </c:pt>
                <c:pt idx="27">
                  <c:v>8.5303580721183856</c:v>
                </c:pt>
                <c:pt idx="28">
                  <c:v>13.38296995037962</c:v>
                </c:pt>
                <c:pt idx="29">
                  <c:v>14.116209701417114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B-4A13-9462-8267F51C0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33967"/>
        <c:axId val="1"/>
        <c:axId val="0"/>
      </c:bar3DChart>
      <c:dateAx>
        <c:axId val="198693396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33967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3366FF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BaP [ng/m3]</a:t>
            </a:r>
          </a:p>
        </c:rich>
      </c:tx>
      <c:layout>
        <c:manualLayout>
          <c:xMode val="edge"/>
          <c:yMode val="edge"/>
          <c:x val="0.60966028890094193"/>
          <c:y val="0.109243697478991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4"/>
      <c:rotY val="20"/>
      <c:depthPercent val="5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3634289677536838E-2"/>
          <c:y val="5.882365009447646E-2"/>
          <c:w val="0.91449037180166715"/>
          <c:h val="0.794119276275432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vrijednosti'!$K$1</c:f>
              <c:strCache>
                <c:ptCount val="1"/>
                <c:pt idx="0">
                  <c:v>BaP [ng/m3]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vrijednosti'!$K$2:$K$32</c:f>
              <c:numCache>
                <c:formatCode>0.000</c:formatCode>
                <c:ptCount val="31"/>
                <c:pt idx="0">
                  <c:v>2.8734370205909264E-2</c:v>
                </c:pt>
                <c:pt idx="1">
                  <c:v>3.4300650256127177E-2</c:v>
                </c:pt>
                <c:pt idx="2">
                  <c:v>1.8966917852194776E-2</c:v>
                </c:pt>
                <c:pt idx="3">
                  <c:v>2.2558704148318818E-2</c:v>
                </c:pt>
                <c:pt idx="4">
                  <c:v>3.4568714403429367E-2</c:v>
                </c:pt>
                <c:pt idx="5">
                  <c:v>3.9110099860953103E-2</c:v>
                </c:pt>
                <c:pt idx="6">
                  <c:v>2.6626609981799821E-2</c:v>
                </c:pt>
                <c:pt idx="7">
                  <c:v>1.50915733307696E-2</c:v>
                </c:pt>
                <c:pt idx="8">
                  <c:v>3.2963043498813495E-2</c:v>
                </c:pt>
                <c:pt idx="9">
                  <c:v>3.7396518949054276E-2</c:v>
                </c:pt>
                <c:pt idx="10">
                  <c:v>6.0641846902380288E-2</c:v>
                </c:pt>
                <c:pt idx="11">
                  <c:v>3.543862875440143E-2</c:v>
                </c:pt>
                <c:pt idx="13">
                  <c:v>2.4030474795009985E-2</c:v>
                </c:pt>
                <c:pt idx="14">
                  <c:v>3.4636646120931182E-2</c:v>
                </c:pt>
                <c:pt idx="15">
                  <c:v>2.8759702381515127E-2</c:v>
                </c:pt>
                <c:pt idx="16">
                  <c:v>2.5896091030608165E-2</c:v>
                </c:pt>
                <c:pt idx="17">
                  <c:v>2.7682148686748776E-2</c:v>
                </c:pt>
                <c:pt idx="18">
                  <c:v>2.0042708779080581E-2</c:v>
                </c:pt>
                <c:pt idx="19">
                  <c:v>2.8070588381038507E-2</c:v>
                </c:pt>
                <c:pt idx="20">
                  <c:v>1.7408481480195637E-2</c:v>
                </c:pt>
                <c:pt idx="22">
                  <c:v>1.6411764223665623E-2</c:v>
                </c:pt>
                <c:pt idx="23">
                  <c:v>1.7437810070018649E-2</c:v>
                </c:pt>
                <c:pt idx="24">
                  <c:v>1.6350828801620074E-2</c:v>
                </c:pt>
                <c:pt idx="25">
                  <c:v>2.646497719048346E-2</c:v>
                </c:pt>
                <c:pt idx="26">
                  <c:v>2.0057038664734204E-2</c:v>
                </c:pt>
                <c:pt idx="27">
                  <c:v>1.3437146736043877E-2</c:v>
                </c:pt>
                <c:pt idx="28">
                  <c:v>2.633179997032201E-2</c:v>
                </c:pt>
                <c:pt idx="29">
                  <c:v>3.5979783285775571E-2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3-489A-A865-D5F75F072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19119"/>
        <c:axId val="1"/>
        <c:axId val="0"/>
      </c:bar3DChart>
      <c:dateAx>
        <c:axId val="1986919119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1911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PM2,5 [µg/m</a:t>
            </a:r>
            <a:r>
              <a:rPr lang="hr-HR" sz="1000" b="1" i="0" u="none" strike="noStrike" baseline="30000">
                <a:solidFill>
                  <a:srgbClr val="FFFFFF"/>
                </a:solidFill>
                <a:latin typeface="Arial"/>
                <a:cs typeface="Arial"/>
              </a:rPr>
              <a:t>3</a:t>
            </a:r>
            <a:r>
              <a:rPr lang="hr-HR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]</a:t>
            </a:r>
          </a:p>
        </c:rich>
      </c:tx>
      <c:layout>
        <c:manualLayout>
          <c:xMode val="edge"/>
          <c:yMode val="edge"/>
          <c:x val="0.21005753842813446"/>
          <c:y val="8.54341736694677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5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126682554655552E-2"/>
          <c:y val="2.5210135754775626E-2"/>
          <c:w val="0.9245764060988968"/>
          <c:h val="0.82773279061513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vrijednosti'!$L$1</c:f>
              <c:strCache>
                <c:ptCount val="1"/>
                <c:pt idx="0">
                  <c:v>PM2,5 [µg/m3]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vrijednosti'!$A$2:$A$31</c:f>
              <c:numCache>
                <c:formatCode>d/m/yy/;@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vrijednosti'!$L$2:$L$31</c:f>
              <c:numCache>
                <c:formatCode>0.0</c:formatCode>
                <c:ptCount val="30"/>
                <c:pt idx="0">
                  <c:v>15.087687579099905</c:v>
                </c:pt>
                <c:pt idx="1">
                  <c:v>14.052766581165077</c:v>
                </c:pt>
                <c:pt idx="2">
                  <c:v>12.59528130671557</c:v>
                </c:pt>
                <c:pt idx="3">
                  <c:v>16.249773427587357</c:v>
                </c:pt>
                <c:pt idx="4">
                  <c:v>13.976735732460776</c:v>
                </c:pt>
                <c:pt idx="5">
                  <c:v>10.257777777777674</c:v>
                </c:pt>
                <c:pt idx="6">
                  <c:v>10.793858827935507</c:v>
                </c:pt>
                <c:pt idx="7">
                  <c:v>9.4969566774081109</c:v>
                </c:pt>
                <c:pt idx="8">
                  <c:v>12.080778939776486</c:v>
                </c:pt>
                <c:pt idx="9">
                  <c:v>11.406705539358882</c:v>
                </c:pt>
                <c:pt idx="10">
                  <c:v>11.059018201875432</c:v>
                </c:pt>
                <c:pt idx="11">
                  <c:v>7.0469798657715588</c:v>
                </c:pt>
                <c:pt idx="12">
                  <c:v>8.1386927394535462</c:v>
                </c:pt>
                <c:pt idx="13">
                  <c:v>7.0504645654945977</c:v>
                </c:pt>
                <c:pt idx="14">
                  <c:v>9.9708879184860439</c:v>
                </c:pt>
                <c:pt idx="15">
                  <c:v>9.0974729241878052</c:v>
                </c:pt>
                <c:pt idx="16">
                  <c:v>10.130482058716998</c:v>
                </c:pt>
                <c:pt idx="17">
                  <c:v>12.821213778021205</c:v>
                </c:pt>
                <c:pt idx="18">
                  <c:v>14.263636363636751</c:v>
                </c:pt>
                <c:pt idx="19">
                  <c:v>16.32044797687864</c:v>
                </c:pt>
                <c:pt idx="20">
                  <c:v>16.706864564007393</c:v>
                </c:pt>
                <c:pt idx="21">
                  <c:v>19.056706652126639</c:v>
                </c:pt>
                <c:pt idx="22">
                  <c:v>10.0782244860833</c:v>
                </c:pt>
                <c:pt idx="23">
                  <c:v>7.854022570076471</c:v>
                </c:pt>
                <c:pt idx="24">
                  <c:v>11.527454838132575</c:v>
                </c:pt>
                <c:pt idx="25">
                  <c:v>15.136861313868812</c:v>
                </c:pt>
                <c:pt idx="26">
                  <c:v>11.605852601155895</c:v>
                </c:pt>
                <c:pt idx="27">
                  <c:v>7.8190424176224163</c:v>
                </c:pt>
                <c:pt idx="28">
                  <c:v>9.4413919413919789</c:v>
                </c:pt>
                <c:pt idx="29">
                  <c:v>9.147892441861293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6-440A-A07D-CC3162C57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46031"/>
        <c:axId val="1"/>
        <c:axId val="0"/>
      </c:bar3DChart>
      <c:dateAx>
        <c:axId val="198694603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460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As u PM10 [ng/m</a:t>
            </a:r>
            <a:r>
              <a:rPr lang="hr-HR" sz="1000" b="1" i="0" u="none" strike="noStrike" baseline="30000">
                <a:solidFill>
                  <a:srgbClr val="FFFFFF"/>
                </a:solidFill>
                <a:latin typeface="Arial"/>
                <a:cs typeface="Arial"/>
              </a:rPr>
              <a:t>3</a:t>
            </a:r>
            <a:r>
              <a:rPr lang="hr-HR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]</a:t>
            </a:r>
          </a:p>
        </c:rich>
      </c:tx>
      <c:layout>
        <c:manualLayout>
          <c:xMode val="edge"/>
          <c:yMode val="edge"/>
          <c:x val="0.43583535108958837"/>
          <c:y val="4.582677165354331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5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7796610169491525E-2"/>
          <c:y val="2.500010172567434E-2"/>
          <c:w val="0.92493946731234866"/>
          <c:h val="0.82917004056819887"/>
        </c:manualLayout>
      </c:layout>
      <c:bar3DChart>
        <c:barDir val="col"/>
        <c:grouping val="clustered"/>
        <c:varyColors val="0"/>
        <c:ser>
          <c:idx val="0"/>
          <c:order val="0"/>
          <c:tx>
            <c:v>'Numeričke vrijednosti'!#REF!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vrijednosti'!$A$2:$A$31</c:f>
              <c:numCache>
                <c:formatCode>d/m/yy/;@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F-40A5-B12A-03D450A16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48351"/>
        <c:axId val="1"/>
        <c:axId val="0"/>
      </c:bar3DChart>
      <c:dateAx>
        <c:axId val="198694835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483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Benzen [µg/m</a:t>
            </a:r>
            <a:r>
              <a:rPr lang="hr-HR" sz="1000" b="1" i="0" u="none" strike="noStrike" baseline="30000">
                <a:solidFill>
                  <a:srgbClr val="FFFFFF"/>
                </a:solidFill>
                <a:latin typeface="Arial"/>
                <a:cs typeface="Arial"/>
              </a:rPr>
              <a:t>3</a:t>
            </a:r>
            <a:r>
              <a:rPr lang="hr-HR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]</a:t>
            </a:r>
          </a:p>
        </c:rich>
      </c:tx>
      <c:layout>
        <c:manualLayout>
          <c:xMode val="edge"/>
          <c:yMode val="edge"/>
          <c:x val="0.27493993907695846"/>
          <c:y val="6.302521008403361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5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126682554655552E-2"/>
          <c:y val="2.5210135754775626E-2"/>
          <c:w val="0.9245764060988968"/>
          <c:h val="0.82773279061513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vrijednosti'!$M$1</c:f>
              <c:strCache>
                <c:ptCount val="1"/>
                <c:pt idx="0">
                  <c:v>Benzen [µg/m3]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vrijednosti'!$A$2:$A$31</c:f>
              <c:numCache>
                <c:formatCode>d/m/yy/;@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vrijednosti'!$M$2:$M$32</c:f>
              <c:numCache>
                <c:formatCode>0.00</c:formatCode>
                <c:ptCount val="31"/>
                <c:pt idx="0">
                  <c:v>0.39508792307692303</c:v>
                </c:pt>
                <c:pt idx="1">
                  <c:v>0.37627040909090909</c:v>
                </c:pt>
                <c:pt idx="2">
                  <c:v>0.28204421739130436</c:v>
                </c:pt>
                <c:pt idx="3">
                  <c:v>0.37025172727272726</c:v>
                </c:pt>
                <c:pt idx="4">
                  <c:v>0.62690480000000004</c:v>
                </c:pt>
                <c:pt idx="5">
                  <c:v>0.6297672105263159</c:v>
                </c:pt>
                <c:pt idx="6">
                  <c:v>0.6730263636363637</c:v>
                </c:pt>
                <c:pt idx="7">
                  <c:v>0.71924395652173911</c:v>
                </c:pt>
                <c:pt idx="8">
                  <c:v>0.49985730434782605</c:v>
                </c:pt>
                <c:pt idx="9">
                  <c:v>0.37951122727272735</c:v>
                </c:pt>
                <c:pt idx="10">
                  <c:v>0.45477039130434777</c:v>
                </c:pt>
                <c:pt idx="11">
                  <c:v>0.43320478260869566</c:v>
                </c:pt>
                <c:pt idx="14">
                  <c:v>0.84896352173913048</c:v>
                </c:pt>
                <c:pt idx="15">
                  <c:v>1.1408278260869569</c:v>
                </c:pt>
                <c:pt idx="16">
                  <c:v>0.57515065217391304</c:v>
                </c:pt>
                <c:pt idx="17">
                  <c:v>0.51833677272727274</c:v>
                </c:pt>
                <c:pt idx="18">
                  <c:v>1.3792195652173911</c:v>
                </c:pt>
                <c:pt idx="19">
                  <c:v>1.1050265217391304</c:v>
                </c:pt>
                <c:pt idx="20">
                  <c:v>0.85915260869565202</c:v>
                </c:pt>
                <c:pt idx="21">
                  <c:v>0.69840636363636355</c:v>
                </c:pt>
                <c:pt idx="22">
                  <c:v>0.58510613043478255</c:v>
                </c:pt>
                <c:pt idx="23">
                  <c:v>0.69137752173913058</c:v>
                </c:pt>
                <c:pt idx="24">
                  <c:v>0.50148386956521729</c:v>
                </c:pt>
                <c:pt idx="25">
                  <c:v>0.36601718181818177</c:v>
                </c:pt>
                <c:pt idx="26">
                  <c:v>0.50214147826086952</c:v>
                </c:pt>
                <c:pt idx="27">
                  <c:v>0.51864360869565207</c:v>
                </c:pt>
                <c:pt idx="28">
                  <c:v>0.73859030434782602</c:v>
                </c:pt>
                <c:pt idx="29">
                  <c:v>0.85038227272727274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4-473D-99BA-D628A21DA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50671"/>
        <c:axId val="1"/>
        <c:axId val="0"/>
      </c:bar3DChart>
      <c:dateAx>
        <c:axId val="198695067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506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CO [mg/m</a:t>
            </a:r>
            <a:r>
              <a:rPr lang="hr-HR" sz="1000" b="1" i="0" u="none" strike="noStrike" baseline="30000">
                <a:solidFill>
                  <a:srgbClr val="FFFFFF"/>
                </a:solidFill>
                <a:latin typeface="Arial"/>
                <a:cs typeface="Arial"/>
              </a:rPr>
              <a:t>3</a:t>
            </a:r>
            <a:r>
              <a:rPr lang="hr-HR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]</a:t>
            </a:r>
          </a:p>
        </c:rich>
      </c:tx>
      <c:layout>
        <c:manualLayout>
          <c:xMode val="edge"/>
          <c:yMode val="edge"/>
          <c:x val="0.69667554329431447"/>
          <c:y val="5.74229691876750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5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126682554655552E-2"/>
          <c:y val="2.5210135754775626E-2"/>
          <c:w val="0.9245764060988968"/>
          <c:h val="0.82773279061513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vrijednosti'!$N$1</c:f>
              <c:strCache>
                <c:ptCount val="1"/>
                <c:pt idx="0">
                  <c:v>CO [mg/m3]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B2-4326-B8B5-70B968E57FBA}"/>
              </c:ext>
            </c:extLst>
          </c:dPt>
          <c:cat>
            <c:numRef>
              <c:f>'Numeričke vrijednosti'!$A$2:$A$31</c:f>
              <c:numCache>
                <c:formatCode>d/m/yy/;@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vrijednosti'!$N$2:$N$32</c:f>
              <c:numCache>
                <c:formatCode>0.00</c:formatCode>
                <c:ptCount val="31"/>
                <c:pt idx="0">
                  <c:v>0.23212473830241648</c:v>
                </c:pt>
                <c:pt idx="1">
                  <c:v>0.21378176258723111</c:v>
                </c:pt>
                <c:pt idx="2">
                  <c:v>0.16154740335429749</c:v>
                </c:pt>
                <c:pt idx="3">
                  <c:v>0.17166249947524884</c:v>
                </c:pt>
                <c:pt idx="4">
                  <c:v>0.17721784365361329</c:v>
                </c:pt>
                <c:pt idx="5">
                  <c:v>0.20064810986523493</c:v>
                </c:pt>
                <c:pt idx="6">
                  <c:v>0.2107521280788715</c:v>
                </c:pt>
                <c:pt idx="7">
                  <c:v>0.1839932283975311</c:v>
                </c:pt>
                <c:pt idx="8">
                  <c:v>0.19789899295364319</c:v>
                </c:pt>
                <c:pt idx="9">
                  <c:v>0.19990338715207881</c:v>
                </c:pt>
                <c:pt idx="10">
                  <c:v>0.16142306393486508</c:v>
                </c:pt>
                <c:pt idx="11">
                  <c:v>0.1592024859656623</c:v>
                </c:pt>
                <c:pt idx="12">
                  <c:v>0.17392325083568902</c:v>
                </c:pt>
                <c:pt idx="13">
                  <c:v>0.16283282546989125</c:v>
                </c:pt>
                <c:pt idx="14">
                  <c:v>0.1706039931499535</c:v>
                </c:pt>
                <c:pt idx="15">
                  <c:v>0.17813262730821955</c:v>
                </c:pt>
                <c:pt idx="16">
                  <c:v>0.18747042375082745</c:v>
                </c:pt>
                <c:pt idx="17">
                  <c:v>0.19821557400955422</c:v>
                </c:pt>
                <c:pt idx="18">
                  <c:v>0.2148143735913467</c:v>
                </c:pt>
                <c:pt idx="19">
                  <c:v>0.21536857354704778</c:v>
                </c:pt>
                <c:pt idx="20">
                  <c:v>0.24514718901249796</c:v>
                </c:pt>
                <c:pt idx="21">
                  <c:v>0.20709182868714415</c:v>
                </c:pt>
                <c:pt idx="22">
                  <c:v>0.22069722210068091</c:v>
                </c:pt>
                <c:pt idx="23">
                  <c:v>0.18544908973406996</c:v>
                </c:pt>
                <c:pt idx="24">
                  <c:v>0.18103053682693984</c:v>
                </c:pt>
                <c:pt idx="25">
                  <c:v>0.22857437013868281</c:v>
                </c:pt>
                <c:pt idx="26">
                  <c:v>0.23394752065659793</c:v>
                </c:pt>
                <c:pt idx="27">
                  <c:v>0.19621360325792134</c:v>
                </c:pt>
                <c:pt idx="28">
                  <c:v>0.20214156912743686</c:v>
                </c:pt>
                <c:pt idx="29">
                  <c:v>0.21281650389703766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2-4326-B8B5-70B968E57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49279"/>
        <c:axId val="1"/>
        <c:axId val="0"/>
      </c:bar3DChart>
      <c:dateAx>
        <c:axId val="1986949279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49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PM10 [µg/m3]</a:t>
            </a:r>
          </a:p>
        </c:rich>
      </c:tx>
      <c:layout>
        <c:manualLayout>
          <c:xMode val="edge"/>
          <c:yMode val="edge"/>
          <c:x val="0.31236025833849423"/>
          <c:y val="5.03477690288713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67422387884467E-2"/>
          <c:y val="3.1250158946527842E-2"/>
          <c:w val="0.9303380994756183"/>
          <c:h val="0.776045613838774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vrijednosti'!$D$1</c:f>
              <c:strCache>
                <c:ptCount val="1"/>
                <c:pt idx="0">
                  <c:v>PM10 [µg/m3]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vrijednosti'!$D$2:$D$32</c:f>
              <c:numCache>
                <c:formatCode>0.0</c:formatCode>
                <c:ptCount val="31"/>
                <c:pt idx="0">
                  <c:v>22.762610739468631</c:v>
                </c:pt>
                <c:pt idx="1">
                  <c:v>20.511176255038393</c:v>
                </c:pt>
                <c:pt idx="2">
                  <c:v>20.450009072763365</c:v>
                </c:pt>
                <c:pt idx="3">
                  <c:v>22.724800580130864</c:v>
                </c:pt>
                <c:pt idx="4">
                  <c:v>21.928389676481267</c:v>
                </c:pt>
                <c:pt idx="5">
                  <c:v>22.581792318634307</c:v>
                </c:pt>
                <c:pt idx="6">
                  <c:v>17.81835205992498</c:v>
                </c:pt>
                <c:pt idx="7">
                  <c:v>16.53536257833521</c:v>
                </c:pt>
                <c:pt idx="8">
                  <c:v>19.683498647430007</c:v>
                </c:pt>
                <c:pt idx="9">
                  <c:v>16.365955895753782</c:v>
                </c:pt>
                <c:pt idx="10">
                  <c:v>15.830115830115332</c:v>
                </c:pt>
                <c:pt idx="11">
                  <c:v>15.239477503628079</c:v>
                </c:pt>
                <c:pt idx="12">
                  <c:v>18.984247691472167</c:v>
                </c:pt>
                <c:pt idx="13">
                  <c:v>14.294825072886178</c:v>
                </c:pt>
                <c:pt idx="14">
                  <c:v>15.914467697907192</c:v>
                </c:pt>
                <c:pt idx="15">
                  <c:v>12.283393501805065</c:v>
                </c:pt>
                <c:pt idx="16">
                  <c:v>15.270980605400911</c:v>
                </c:pt>
                <c:pt idx="17">
                  <c:v>22.147283995625621</c:v>
                </c:pt>
                <c:pt idx="18">
                  <c:v>25.045454545454106</c:v>
                </c:pt>
                <c:pt idx="19">
                  <c:v>24.787714543812321</c:v>
                </c:pt>
                <c:pt idx="20">
                  <c:v>29.560215253293439</c:v>
                </c:pt>
                <c:pt idx="21">
                  <c:v>33.87270765911537</c:v>
                </c:pt>
                <c:pt idx="22">
                  <c:v>25.541204293251162</c:v>
                </c:pt>
                <c:pt idx="23">
                  <c:v>12.142987083864206</c:v>
                </c:pt>
                <c:pt idx="24">
                  <c:v>19.751430615164665</c:v>
                </c:pt>
                <c:pt idx="25">
                  <c:v>21.596715328466718</c:v>
                </c:pt>
                <c:pt idx="26">
                  <c:v>16.934609826589234</c:v>
                </c:pt>
                <c:pt idx="27">
                  <c:v>13.945020935736189</c:v>
                </c:pt>
                <c:pt idx="28">
                  <c:v>17.210111742076972</c:v>
                </c:pt>
                <c:pt idx="29">
                  <c:v>17.777979651163172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6-4985-AC0D-C24FA2787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39535"/>
        <c:axId val="1"/>
        <c:axId val="0"/>
      </c:bar3DChart>
      <c:dateAx>
        <c:axId val="198693953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525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39535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586303436208404"/>
          <c:y val="0.119298245614035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3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2069104860598197E-2"/>
          <c:y val="3.1579028523408006E-2"/>
          <c:w val="0.91264572702435121"/>
          <c:h val="0.815791570188040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vrijednosti'!$E$1</c:f>
              <c:strCache>
                <c:ptCount val="1"/>
                <c:pt idx="0">
                  <c:v>Pb u PM10 [µg/m3]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vrijednosti'!$E$2:$E$32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57B5-4B79-B68C-EA7FC1901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23295"/>
        <c:axId val="1"/>
        <c:axId val="0"/>
      </c:bar3DChart>
      <c:dateAx>
        <c:axId val="198692329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232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693676713229636"/>
          <c:y val="4.16666666666666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3691392467562542E-2"/>
          <c:y val="3.1250158946527842E-2"/>
          <c:w val="0.93959936818234446"/>
          <c:h val="0.78646233348761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vrijednosti'!$B$1</c:f>
              <c:strCache>
                <c:ptCount val="1"/>
                <c:pt idx="0">
                  <c:v>SO2 [µg/m3]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vrijednosti'!$B$2:$B$32</c:f>
              <c:numCache>
                <c:formatCode>0.00</c:formatCode>
                <c:ptCount val="31"/>
                <c:pt idx="0">
                  <c:v>1.5382916600415577</c:v>
                </c:pt>
                <c:pt idx="1">
                  <c:v>1.2871519408932597</c:v>
                </c:pt>
                <c:pt idx="2">
                  <c:v>1.3044695291675306</c:v>
                </c:pt>
                <c:pt idx="3">
                  <c:v>1.8574917965469249</c:v>
                </c:pt>
                <c:pt idx="4">
                  <c:v>1.4291907887545225</c:v>
                </c:pt>
                <c:pt idx="5">
                  <c:v>1.2733273501017377</c:v>
                </c:pt>
                <c:pt idx="6">
                  <c:v>1.1247221962478431</c:v>
                </c:pt>
                <c:pt idx="7">
                  <c:v>1.3052420231463193</c:v>
                </c:pt>
                <c:pt idx="8">
                  <c:v>1.2931742846892162</c:v>
                </c:pt>
                <c:pt idx="9">
                  <c:v>1.2309315035340058</c:v>
                </c:pt>
                <c:pt idx="10">
                  <c:v>1.2244909229068426</c:v>
                </c:pt>
                <c:pt idx="11">
                  <c:v>1.3103772018445943</c:v>
                </c:pt>
                <c:pt idx="12">
                  <c:v>1.349016086035395</c:v>
                </c:pt>
                <c:pt idx="13">
                  <c:v>1.1398682928479209</c:v>
                </c:pt>
                <c:pt idx="14">
                  <c:v>0.82860410541309004</c:v>
                </c:pt>
                <c:pt idx="15">
                  <c:v>0.60040488401896908</c:v>
                </c:pt>
                <c:pt idx="16">
                  <c:v>0.47315673858005741</c:v>
                </c:pt>
                <c:pt idx="17">
                  <c:v>0.48150161382794071</c:v>
                </c:pt>
                <c:pt idx="18">
                  <c:v>0.61731381721733158</c:v>
                </c:pt>
                <c:pt idx="19">
                  <c:v>0.47055725459422448</c:v>
                </c:pt>
                <c:pt idx="20">
                  <c:v>0.30076807749549184</c:v>
                </c:pt>
                <c:pt idx="21">
                  <c:v>0.48026727326338536</c:v>
                </c:pt>
                <c:pt idx="22">
                  <c:v>0.50205624177309116</c:v>
                </c:pt>
                <c:pt idx="23">
                  <c:v>0.26110502865261193</c:v>
                </c:pt>
                <c:pt idx="24">
                  <c:v>0.35538433785664342</c:v>
                </c:pt>
                <c:pt idx="25">
                  <c:v>0.36928137235943304</c:v>
                </c:pt>
                <c:pt idx="26">
                  <c:v>0.29257812820964946</c:v>
                </c:pt>
                <c:pt idx="27">
                  <c:v>0.41770985199018845</c:v>
                </c:pt>
                <c:pt idx="28">
                  <c:v>0.24500951232888757</c:v>
                </c:pt>
                <c:pt idx="29">
                  <c:v>0.43133058825642884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C-48AB-A8EE-E90F3FAEB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29791"/>
        <c:axId val="1"/>
        <c:axId val="0"/>
      </c:bar3DChart>
      <c:dateAx>
        <c:axId val="198692979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2979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Mn u PM10 [µg/m3]</a:t>
            </a:r>
          </a:p>
        </c:rich>
      </c:tx>
      <c:layout>
        <c:manualLayout>
          <c:xMode val="edge"/>
          <c:yMode val="edge"/>
          <c:x val="0.40698629072277126"/>
          <c:y val="7.070760094382141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03485264233861E-2"/>
          <c:y val="3.5353709722763388E-2"/>
          <c:w val="0.92938599954842271"/>
          <c:h val="0.79293320378197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vrijednosti'!$F$1</c:f>
              <c:strCache>
                <c:ptCount val="1"/>
                <c:pt idx="0">
                  <c:v>Mn u PM10 [µg/m3]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vrijednosti'!$F$2:$F$32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D59E-44F4-87E5-8BA14150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22367"/>
        <c:axId val="1"/>
        <c:axId val="0"/>
      </c:bar3DChart>
      <c:dateAx>
        <c:axId val="1986922367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223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37759321180743"/>
          <c:y val="0.12875536480686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9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643973057516982E-2"/>
          <c:y val="7.7253218884120178E-2"/>
          <c:w val="0.92922581608923749"/>
          <c:h val="0.772532188841201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vrijednosti'!$G$1</c:f>
              <c:strCache>
                <c:ptCount val="1"/>
                <c:pt idx="0">
                  <c:v>Cd u PM10 [ng/m3]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vrijednosti'!$G$2:$G$32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B63C-431B-B6C8-626470107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36751"/>
        <c:axId val="1"/>
        <c:axId val="0"/>
      </c:bar3DChart>
      <c:dateAx>
        <c:axId val="198693675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36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202407825432656"/>
          <c:y val="6.20920179095260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5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948081264108354E-2"/>
          <c:y val="3.4313889753225302E-2"/>
          <c:w val="0.93002257336343119"/>
          <c:h val="0.799023432825103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vrijednosti'!$H$1</c:f>
              <c:strCache>
                <c:ptCount val="1"/>
                <c:pt idx="0">
                  <c:v>Ni u PM10 [ng/m3]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vrijednosti'!$H$2:$H$32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1952-4FF8-A5A7-E798A9B3D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26543"/>
        <c:axId val="1"/>
        <c:axId val="0"/>
      </c:bar3DChart>
      <c:dateAx>
        <c:axId val="1986926543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2654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181818181818185"/>
          <c:y val="4.34782608695652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363636363636363E-2"/>
          <c:y val="2.8985643991753435E-2"/>
          <c:w val="0.92954545454545456"/>
          <c:h val="0.801936150438511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vrijednosti'!$I$1</c:f>
              <c:strCache>
                <c:ptCount val="1"/>
                <c:pt idx="0">
                  <c:v>As u PM10 [ng/m3]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vrijednosti'!$I$2:$I$32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9F35-4441-A1F8-8A0BB533F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38143"/>
        <c:axId val="1"/>
        <c:axId val="0"/>
      </c:bar3DChart>
      <c:dateAx>
        <c:axId val="1986938143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3814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Ozon  [µg/m3]</a:t>
            </a:r>
          </a:p>
        </c:rich>
      </c:tx>
      <c:layout>
        <c:manualLayout>
          <c:xMode val="edge"/>
          <c:yMode val="edge"/>
          <c:x val="0.16097214499668178"/>
          <c:y val="6.66666666666666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9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225578402595569E-2"/>
          <c:y val="2.727278780359509E-2"/>
          <c:w val="0.93166390641006103"/>
          <c:h val="0.81363816947392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vrijednosti'!$J$1</c:f>
              <c:strCache>
                <c:ptCount val="1"/>
                <c:pt idx="0">
                  <c:v>Ozon  [µg/m3]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vrijednosti'!$J$2:$J$32</c:f>
              <c:numCache>
                <c:formatCode>0.0</c:formatCode>
                <c:ptCount val="31"/>
                <c:pt idx="0">
                  <c:v>117.39595232721373</c:v>
                </c:pt>
                <c:pt idx="1">
                  <c:v>89.57139114003671</c:v>
                </c:pt>
                <c:pt idx="2">
                  <c:v>92.04551269988157</c:v>
                </c:pt>
                <c:pt idx="3">
                  <c:v>89.505588746474245</c:v>
                </c:pt>
                <c:pt idx="4">
                  <c:v>58.885283498589899</c:v>
                </c:pt>
                <c:pt idx="5">
                  <c:v>55.197619440048001</c:v>
                </c:pt>
                <c:pt idx="6">
                  <c:v>70.669342797020775</c:v>
                </c:pt>
                <c:pt idx="7">
                  <c:v>75.484356087056781</c:v>
                </c:pt>
                <c:pt idx="8">
                  <c:v>70.223281758049154</c:v>
                </c:pt>
                <c:pt idx="9">
                  <c:v>147.17219198904354</c:v>
                </c:pt>
                <c:pt idx="10">
                  <c:v>112.34859405791259</c:v>
                </c:pt>
                <c:pt idx="11">
                  <c:v>79.702355690717098</c:v>
                </c:pt>
                <c:pt idx="12">
                  <c:v>67.709272239229392</c:v>
                </c:pt>
                <c:pt idx="13">
                  <c:v>75.245424313637287</c:v>
                </c:pt>
                <c:pt idx="14">
                  <c:v>84.070824430894135</c:v>
                </c:pt>
                <c:pt idx="15">
                  <c:v>55.1368794193721</c:v>
                </c:pt>
                <c:pt idx="16">
                  <c:v>55.117204000508643</c:v>
                </c:pt>
                <c:pt idx="17">
                  <c:v>46.719856070419127</c:v>
                </c:pt>
                <c:pt idx="18">
                  <c:v>46.522162185006721</c:v>
                </c:pt>
                <c:pt idx="19">
                  <c:v>48.347447927427837</c:v>
                </c:pt>
                <c:pt idx="20">
                  <c:v>52.03990142633991</c:v>
                </c:pt>
                <c:pt idx="21">
                  <c:v>149.86359497764886</c:v>
                </c:pt>
                <c:pt idx="22">
                  <c:v>120.03734010354647</c:v>
                </c:pt>
                <c:pt idx="23">
                  <c:v>47.856077648028538</c:v>
                </c:pt>
                <c:pt idx="24">
                  <c:v>31.323426237566981</c:v>
                </c:pt>
                <c:pt idx="25">
                  <c:v>32.544096082173716</c:v>
                </c:pt>
                <c:pt idx="26">
                  <c:v>37.153124415511186</c:v>
                </c:pt>
                <c:pt idx="27">
                  <c:v>40.593310943291584</c:v>
                </c:pt>
                <c:pt idx="28">
                  <c:v>43.591926351498458</c:v>
                </c:pt>
                <c:pt idx="29">
                  <c:v>44.231335926425238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1-4871-B289-B666F4DDB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28863"/>
        <c:axId val="1"/>
        <c:axId val="0"/>
      </c:bar3DChart>
      <c:dateAx>
        <c:axId val="1986928863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5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2886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12</xdr:col>
      <xdr:colOff>0</xdr:colOff>
      <xdr:row>22</xdr:row>
      <xdr:rowOff>123825</xdr:rowOff>
    </xdr:to>
    <xdr:graphicFrame macro="">
      <xdr:nvGraphicFramePr>
        <xdr:cNvPr id="1042456" name="Chart 3">
          <a:extLst>
            <a:ext uri="{FF2B5EF4-FFF2-40B4-BE49-F238E27FC236}">
              <a16:creationId xmlns:a16="http://schemas.microsoft.com/office/drawing/2014/main" id="{D1760EDE-D61B-6F37-1BE2-E8201B83F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22</xdr:row>
      <xdr:rowOff>47625</xdr:rowOff>
    </xdr:from>
    <xdr:to>
      <xdr:col>12</xdr:col>
      <xdr:colOff>0</xdr:colOff>
      <xdr:row>33</xdr:row>
      <xdr:rowOff>95250</xdr:rowOff>
    </xdr:to>
    <xdr:graphicFrame macro="">
      <xdr:nvGraphicFramePr>
        <xdr:cNvPr id="1042457" name="Chart 4">
          <a:extLst>
            <a:ext uri="{FF2B5EF4-FFF2-40B4-BE49-F238E27FC236}">
              <a16:creationId xmlns:a16="http://schemas.microsoft.com/office/drawing/2014/main" id="{45C866F9-57EF-9272-936E-3CE357EBC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33</xdr:row>
      <xdr:rowOff>38100</xdr:rowOff>
    </xdr:from>
    <xdr:to>
      <xdr:col>12</xdr:col>
      <xdr:colOff>0</xdr:colOff>
      <xdr:row>44</xdr:row>
      <xdr:rowOff>66675</xdr:rowOff>
    </xdr:to>
    <xdr:graphicFrame macro="">
      <xdr:nvGraphicFramePr>
        <xdr:cNvPr id="1042458" name="Chart 5">
          <a:extLst>
            <a:ext uri="{FF2B5EF4-FFF2-40B4-BE49-F238E27FC236}">
              <a16:creationId xmlns:a16="http://schemas.microsoft.com/office/drawing/2014/main" id="{3C21909D-5AF3-B268-B3E2-39E391B12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0</xdr:colOff>
      <xdr:row>11</xdr:row>
      <xdr:rowOff>57150</xdr:rowOff>
    </xdr:to>
    <xdr:graphicFrame macro="">
      <xdr:nvGraphicFramePr>
        <xdr:cNvPr id="1042459" name="Chart 6">
          <a:extLst>
            <a:ext uri="{FF2B5EF4-FFF2-40B4-BE49-F238E27FC236}">
              <a16:creationId xmlns:a16="http://schemas.microsoft.com/office/drawing/2014/main" id="{FB98A69E-DE47-8CBE-D671-61D3E35A9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76200</xdr:colOff>
      <xdr:row>44</xdr:row>
      <xdr:rowOff>66675</xdr:rowOff>
    </xdr:from>
    <xdr:to>
      <xdr:col>11</xdr:col>
      <xdr:colOff>104775</xdr:colOff>
      <xdr:row>56</xdr:row>
      <xdr:rowOff>9525</xdr:rowOff>
    </xdr:to>
    <xdr:graphicFrame macro="">
      <xdr:nvGraphicFramePr>
        <xdr:cNvPr id="1042460" name="Chart 7">
          <a:extLst>
            <a:ext uri="{FF2B5EF4-FFF2-40B4-BE49-F238E27FC236}">
              <a16:creationId xmlns:a16="http://schemas.microsoft.com/office/drawing/2014/main" id="{E381443A-0B2C-9C38-489F-B0EE4D02A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85725</xdr:colOff>
      <xdr:row>56</xdr:row>
      <xdr:rowOff>9525</xdr:rowOff>
    </xdr:from>
    <xdr:to>
      <xdr:col>11</xdr:col>
      <xdr:colOff>104775</xdr:colOff>
      <xdr:row>69</xdr:row>
      <xdr:rowOff>123825</xdr:rowOff>
    </xdr:to>
    <xdr:graphicFrame macro="">
      <xdr:nvGraphicFramePr>
        <xdr:cNvPr id="1042461" name="Chart 8">
          <a:extLst>
            <a:ext uri="{FF2B5EF4-FFF2-40B4-BE49-F238E27FC236}">
              <a16:creationId xmlns:a16="http://schemas.microsoft.com/office/drawing/2014/main" id="{25BA29CF-0628-9F41-DA0C-2B36A234D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47625</xdr:colOff>
      <xdr:row>69</xdr:row>
      <xdr:rowOff>114300</xdr:rowOff>
    </xdr:from>
    <xdr:to>
      <xdr:col>12</xdr:col>
      <xdr:colOff>0</xdr:colOff>
      <xdr:row>81</xdr:row>
      <xdr:rowOff>114300</xdr:rowOff>
    </xdr:to>
    <xdr:graphicFrame macro="">
      <xdr:nvGraphicFramePr>
        <xdr:cNvPr id="1042462" name="Chart 9">
          <a:extLst>
            <a:ext uri="{FF2B5EF4-FFF2-40B4-BE49-F238E27FC236}">
              <a16:creationId xmlns:a16="http://schemas.microsoft.com/office/drawing/2014/main" id="{15A40109-CE9D-9C4E-AFE8-42A5FEF97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76200</xdr:colOff>
      <xdr:row>81</xdr:row>
      <xdr:rowOff>95250</xdr:rowOff>
    </xdr:from>
    <xdr:to>
      <xdr:col>12</xdr:col>
      <xdr:colOff>0</xdr:colOff>
      <xdr:row>93</xdr:row>
      <xdr:rowOff>123825</xdr:rowOff>
    </xdr:to>
    <xdr:graphicFrame macro="">
      <xdr:nvGraphicFramePr>
        <xdr:cNvPr id="1042463" name="Chart 10">
          <a:extLst>
            <a:ext uri="{FF2B5EF4-FFF2-40B4-BE49-F238E27FC236}">
              <a16:creationId xmlns:a16="http://schemas.microsoft.com/office/drawing/2014/main" id="{967F9454-B24C-6BDB-A43B-728EA8D7B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57150</xdr:colOff>
      <xdr:row>93</xdr:row>
      <xdr:rowOff>123825</xdr:rowOff>
    </xdr:from>
    <xdr:to>
      <xdr:col>11</xdr:col>
      <xdr:colOff>85725</xdr:colOff>
      <xdr:row>106</xdr:row>
      <xdr:rowOff>114300</xdr:rowOff>
    </xdr:to>
    <xdr:graphicFrame macro="">
      <xdr:nvGraphicFramePr>
        <xdr:cNvPr id="1042464" name="Chart 11">
          <a:extLst>
            <a:ext uri="{FF2B5EF4-FFF2-40B4-BE49-F238E27FC236}">
              <a16:creationId xmlns:a16="http://schemas.microsoft.com/office/drawing/2014/main" id="{A246D98B-06CE-6CE8-CC42-405B744A5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95250</xdr:colOff>
      <xdr:row>106</xdr:row>
      <xdr:rowOff>28575</xdr:rowOff>
    </xdr:from>
    <xdr:to>
      <xdr:col>10</xdr:col>
      <xdr:colOff>523875</xdr:colOff>
      <xdr:row>120</xdr:row>
      <xdr:rowOff>28575</xdr:rowOff>
    </xdr:to>
    <xdr:graphicFrame macro="">
      <xdr:nvGraphicFramePr>
        <xdr:cNvPr id="1042465" name="Chart 14">
          <a:extLst>
            <a:ext uri="{FF2B5EF4-FFF2-40B4-BE49-F238E27FC236}">
              <a16:creationId xmlns:a16="http://schemas.microsoft.com/office/drawing/2014/main" id="{3EF28C1F-F693-15F3-D283-EE96235B1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38100</xdr:colOff>
      <xdr:row>120</xdr:row>
      <xdr:rowOff>133350</xdr:rowOff>
    </xdr:from>
    <xdr:to>
      <xdr:col>10</xdr:col>
      <xdr:colOff>485775</xdr:colOff>
      <xdr:row>134</xdr:row>
      <xdr:rowOff>133350</xdr:rowOff>
    </xdr:to>
    <xdr:graphicFrame macro="">
      <xdr:nvGraphicFramePr>
        <xdr:cNvPr id="1042466" name="Chart 20">
          <a:extLst>
            <a:ext uri="{FF2B5EF4-FFF2-40B4-BE49-F238E27FC236}">
              <a16:creationId xmlns:a16="http://schemas.microsoft.com/office/drawing/2014/main" id="{DCFB5210-2322-896F-99E2-8D0B25DE7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47625</xdr:colOff>
      <xdr:row>135</xdr:row>
      <xdr:rowOff>0</xdr:rowOff>
    </xdr:from>
    <xdr:to>
      <xdr:col>10</xdr:col>
      <xdr:colOff>514350</xdr:colOff>
      <xdr:row>135</xdr:row>
      <xdr:rowOff>38100</xdr:rowOff>
    </xdr:to>
    <xdr:graphicFrame macro="">
      <xdr:nvGraphicFramePr>
        <xdr:cNvPr id="1042467" name="Chart 22">
          <a:extLst>
            <a:ext uri="{FF2B5EF4-FFF2-40B4-BE49-F238E27FC236}">
              <a16:creationId xmlns:a16="http://schemas.microsoft.com/office/drawing/2014/main" id="{9CEAA854-6483-0D6C-1079-FCB72CA7C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135</xdr:row>
      <xdr:rowOff>0</xdr:rowOff>
    </xdr:from>
    <xdr:to>
      <xdr:col>10</xdr:col>
      <xdr:colOff>447675</xdr:colOff>
      <xdr:row>149</xdr:row>
      <xdr:rowOff>0</xdr:rowOff>
    </xdr:to>
    <xdr:graphicFrame macro="">
      <xdr:nvGraphicFramePr>
        <xdr:cNvPr id="1042468" name="Chart 20">
          <a:extLst>
            <a:ext uri="{FF2B5EF4-FFF2-40B4-BE49-F238E27FC236}">
              <a16:creationId xmlns:a16="http://schemas.microsoft.com/office/drawing/2014/main" id="{7BB20AEF-7897-CC6E-A29B-13239779E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2362200</xdr:colOff>
      <xdr:row>152</xdr:row>
      <xdr:rowOff>104775</xdr:rowOff>
    </xdr:from>
    <xdr:to>
      <xdr:col>10</xdr:col>
      <xdr:colOff>152400</xdr:colOff>
      <xdr:row>166</xdr:row>
      <xdr:rowOff>104775</xdr:rowOff>
    </xdr:to>
    <xdr:graphicFrame macro="">
      <xdr:nvGraphicFramePr>
        <xdr:cNvPr id="1042469" name="Chart 20">
          <a:extLst>
            <a:ext uri="{FF2B5EF4-FFF2-40B4-BE49-F238E27FC236}">
              <a16:creationId xmlns:a16="http://schemas.microsoft.com/office/drawing/2014/main" id="{1854B65C-7F96-D252-71A7-2BCC54531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6"/>
  <sheetViews>
    <sheetView zoomScaleNormal="100" workbookViewId="0">
      <selection activeCell="B3" sqref="B3:B10"/>
    </sheetView>
  </sheetViews>
  <sheetFormatPr defaultRowHeight="12.75" x14ac:dyDescent="0.2"/>
  <cols>
    <col min="1" max="1" width="1.85546875" style="3" customWidth="1"/>
    <col min="2" max="2" width="38.140625" style="3" customWidth="1"/>
    <col min="3" max="3" width="1.7109375" style="3" customWidth="1"/>
    <col min="4" max="4" width="7.5703125" style="3" customWidth="1"/>
    <col min="5" max="5" width="6.5703125" style="3" customWidth="1"/>
    <col min="6" max="6" width="7.7109375" style="3" customWidth="1"/>
    <col min="7" max="8" width="7.5703125" style="3" customWidth="1"/>
    <col min="9" max="9" width="7.85546875" style="3" customWidth="1"/>
    <col min="10" max="10" width="7.140625" style="3" customWidth="1"/>
    <col min="11" max="11" width="8.5703125" style="3" customWidth="1"/>
    <col min="12" max="12" width="1.7109375" style="3" customWidth="1"/>
    <col min="13" max="16384" width="9.140625" style="3"/>
  </cols>
  <sheetData>
    <row r="2" spans="2:2" x14ac:dyDescent="0.2">
      <c r="B2" s="4" t="s">
        <v>1</v>
      </c>
    </row>
    <row r="3" spans="2:2" x14ac:dyDescent="0.2">
      <c r="B3" s="22" t="s">
        <v>11</v>
      </c>
    </row>
    <row r="4" spans="2:2" ht="12.75" customHeight="1" x14ac:dyDescent="0.2">
      <c r="B4" s="23"/>
    </row>
    <row r="5" spans="2:2" x14ac:dyDescent="0.2">
      <c r="B5" s="23"/>
    </row>
    <row r="6" spans="2:2" x14ac:dyDescent="0.2">
      <c r="B6" s="23"/>
    </row>
    <row r="7" spans="2:2" x14ac:dyDescent="0.2">
      <c r="B7" s="23"/>
    </row>
    <row r="8" spans="2:2" x14ac:dyDescent="0.2">
      <c r="B8" s="23"/>
    </row>
    <row r="9" spans="2:2" x14ac:dyDescent="0.2">
      <c r="B9" s="23"/>
    </row>
    <row r="10" spans="2:2" x14ac:dyDescent="0.2">
      <c r="B10" s="23"/>
    </row>
    <row r="13" spans="2:2" x14ac:dyDescent="0.2">
      <c r="B13" s="4" t="s">
        <v>6</v>
      </c>
    </row>
    <row r="14" spans="2:2" x14ac:dyDescent="0.2">
      <c r="B14" s="24"/>
    </row>
    <row r="15" spans="2:2" x14ac:dyDescent="0.2">
      <c r="B15" s="24"/>
    </row>
    <row r="16" spans="2:2" x14ac:dyDescent="0.2">
      <c r="B16" s="24"/>
    </row>
    <row r="17" spans="2:2" x14ac:dyDescent="0.2">
      <c r="B17" s="24"/>
    </row>
    <row r="18" spans="2:2" x14ac:dyDescent="0.2">
      <c r="B18" s="24"/>
    </row>
    <row r="19" spans="2:2" x14ac:dyDescent="0.2">
      <c r="B19" s="24"/>
    </row>
    <row r="20" spans="2:2" x14ac:dyDescent="0.2">
      <c r="B20" s="24"/>
    </row>
    <row r="21" spans="2:2" x14ac:dyDescent="0.2">
      <c r="B21" s="24"/>
    </row>
    <row r="22" spans="2:2" x14ac:dyDescent="0.2">
      <c r="B22" s="24"/>
    </row>
    <row r="24" spans="2:2" x14ac:dyDescent="0.2">
      <c r="B24" s="4" t="s">
        <v>2</v>
      </c>
    </row>
    <row r="25" spans="2:2" x14ac:dyDescent="0.2">
      <c r="B25" s="22" t="s">
        <v>15</v>
      </c>
    </row>
    <row r="26" spans="2:2" x14ac:dyDescent="0.2">
      <c r="B26" s="24"/>
    </row>
    <row r="27" spans="2:2" x14ac:dyDescent="0.2">
      <c r="B27" s="24"/>
    </row>
    <row r="28" spans="2:2" x14ac:dyDescent="0.2">
      <c r="B28" s="24"/>
    </row>
    <row r="29" spans="2:2" x14ac:dyDescent="0.2">
      <c r="B29" s="24"/>
    </row>
    <row r="30" spans="2:2" x14ac:dyDescent="0.2">
      <c r="B30" s="24"/>
    </row>
    <row r="31" spans="2:2" x14ac:dyDescent="0.2">
      <c r="B31" s="24"/>
    </row>
    <row r="32" spans="2:2" x14ac:dyDescent="0.2">
      <c r="B32" s="24"/>
    </row>
    <row r="33" spans="2:2" x14ac:dyDescent="0.2">
      <c r="B33" s="24"/>
    </row>
    <row r="35" spans="2:2" x14ac:dyDescent="0.2">
      <c r="B35" s="4" t="s">
        <v>3</v>
      </c>
    </row>
    <row r="36" spans="2:2" x14ac:dyDescent="0.2">
      <c r="B36" s="24"/>
    </row>
    <row r="37" spans="2:2" x14ac:dyDescent="0.2">
      <c r="B37" s="24"/>
    </row>
    <row r="38" spans="2:2" x14ac:dyDescent="0.2">
      <c r="B38" s="24"/>
    </row>
    <row r="39" spans="2:2" x14ac:dyDescent="0.2">
      <c r="B39" s="24"/>
    </row>
    <row r="40" spans="2:2" x14ac:dyDescent="0.2">
      <c r="B40" s="24"/>
    </row>
    <row r="41" spans="2:2" x14ac:dyDescent="0.2">
      <c r="B41" s="24"/>
    </row>
    <row r="42" spans="2:2" x14ac:dyDescent="0.2">
      <c r="B42" s="24"/>
    </row>
    <row r="43" spans="2:2" x14ac:dyDescent="0.2">
      <c r="B43" s="24"/>
    </row>
    <row r="44" spans="2:2" x14ac:dyDescent="0.2">
      <c r="B44" s="24"/>
    </row>
    <row r="45" spans="2:2" x14ac:dyDescent="0.2">
      <c r="B45" s="24"/>
    </row>
    <row r="46" spans="2:2" x14ac:dyDescent="0.2">
      <c r="B46" s="4" t="s">
        <v>4</v>
      </c>
    </row>
    <row r="47" spans="2:2" x14ac:dyDescent="0.2">
      <c r="B47" s="24"/>
    </row>
    <row r="48" spans="2:2" x14ac:dyDescent="0.2">
      <c r="B48" s="24"/>
    </row>
    <row r="49" spans="2:2" x14ac:dyDescent="0.2">
      <c r="B49" s="24"/>
    </row>
    <row r="50" spans="2:2" x14ac:dyDescent="0.2">
      <c r="B50" s="24"/>
    </row>
    <row r="51" spans="2:2" x14ac:dyDescent="0.2">
      <c r="B51" s="24"/>
    </row>
    <row r="52" spans="2:2" x14ac:dyDescent="0.2">
      <c r="B52" s="24"/>
    </row>
    <row r="53" spans="2:2" x14ac:dyDescent="0.2">
      <c r="B53" s="24"/>
    </row>
    <row r="54" spans="2:2" x14ac:dyDescent="0.2">
      <c r="B54" s="24"/>
    </row>
    <row r="55" spans="2:2" x14ac:dyDescent="0.2">
      <c r="B55" s="24"/>
    </row>
    <row r="58" spans="2:2" x14ac:dyDescent="0.2">
      <c r="B58" s="4" t="s">
        <v>7</v>
      </c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1" spans="2:2" x14ac:dyDescent="0.2">
      <c r="B71" s="4" t="s">
        <v>12</v>
      </c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3" spans="2:2" x14ac:dyDescent="0.2">
      <c r="B83" s="4" t="s">
        <v>10</v>
      </c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5" spans="2:2" x14ac:dyDescent="0.2">
      <c r="B95" s="4" t="s">
        <v>5</v>
      </c>
    </row>
    <row r="96" spans="2:2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8" spans="2:2" x14ac:dyDescent="0.2">
      <c r="B108" s="4" t="s">
        <v>8</v>
      </c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2" spans="2:2" x14ac:dyDescent="0.2">
      <c r="B122" s="4" t="s">
        <v>9</v>
      </c>
    </row>
    <row r="123" spans="2:2" x14ac:dyDescent="0.2">
      <c r="B123" s="4"/>
    </row>
    <row r="124" spans="2:2" x14ac:dyDescent="0.2">
      <c r="B124" s="20"/>
    </row>
    <row r="125" spans="2:2" x14ac:dyDescent="0.2">
      <c r="B125" s="21"/>
    </row>
    <row r="126" spans="2:2" x14ac:dyDescent="0.2">
      <c r="B126" s="21"/>
    </row>
    <row r="127" spans="2:2" x14ac:dyDescent="0.2">
      <c r="B127" s="21"/>
    </row>
    <row r="128" spans="2:2" x14ac:dyDescent="0.2">
      <c r="B128" s="21"/>
    </row>
    <row r="129" spans="2:2" x14ac:dyDescent="0.2">
      <c r="B129" s="21"/>
    </row>
    <row r="130" spans="2:2" x14ac:dyDescent="0.2">
      <c r="B130" s="21"/>
    </row>
    <row r="131" spans="2:2" x14ac:dyDescent="0.2">
      <c r="B131" s="21"/>
    </row>
    <row r="132" spans="2:2" x14ac:dyDescent="0.2">
      <c r="B132" s="21"/>
    </row>
    <row r="133" spans="2:2" x14ac:dyDescent="0.2">
      <c r="B133" s="21"/>
    </row>
    <row r="134" spans="2:2" x14ac:dyDescent="0.2">
      <c r="B134" s="21"/>
    </row>
    <row r="136" spans="2:2" x14ac:dyDescent="0.2">
      <c r="B136" s="4" t="s">
        <v>13</v>
      </c>
    </row>
    <row r="156" spans="2:2" x14ac:dyDescent="0.2">
      <c r="B156" s="4" t="s">
        <v>14</v>
      </c>
    </row>
  </sheetData>
  <mergeCells count="11">
    <mergeCell ref="B72:B81"/>
    <mergeCell ref="B59:B69"/>
    <mergeCell ref="B109:B119"/>
    <mergeCell ref="B124:B134"/>
    <mergeCell ref="B3:B10"/>
    <mergeCell ref="B14:B22"/>
    <mergeCell ref="B25:B33"/>
    <mergeCell ref="B36:B45"/>
    <mergeCell ref="B84:B93"/>
    <mergeCell ref="B96:B106"/>
    <mergeCell ref="B47:B5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abSelected="1" workbookViewId="0">
      <selection activeCell="H14" sqref="H14"/>
    </sheetView>
  </sheetViews>
  <sheetFormatPr defaultRowHeight="12.75" x14ac:dyDescent="0.2"/>
  <cols>
    <col min="1" max="1" width="10.28515625" customWidth="1"/>
    <col min="2" max="2" width="12.7109375" customWidth="1"/>
    <col min="3" max="3" width="12.7109375" style="5" customWidth="1"/>
    <col min="4" max="4" width="12.7109375" customWidth="1"/>
    <col min="5" max="7" width="15.7109375" customWidth="1"/>
    <col min="8" max="8" width="18.7109375" customWidth="1"/>
    <col min="9" max="9" width="16.140625" customWidth="1"/>
    <col min="10" max="12" width="12.7109375" customWidth="1"/>
    <col min="13" max="13" width="15.42578125" customWidth="1"/>
    <col min="14" max="14" width="11.85546875" customWidth="1"/>
  </cols>
  <sheetData>
    <row r="1" spans="1:14" s="1" customFormat="1" ht="15" x14ac:dyDescent="0.25">
      <c r="A1" s="13" t="s">
        <v>0</v>
      </c>
      <c r="B1" s="14" t="s">
        <v>1</v>
      </c>
      <c r="C1" s="14" t="s">
        <v>6</v>
      </c>
      <c r="D1" s="15" t="s">
        <v>2</v>
      </c>
      <c r="E1" s="15" t="s">
        <v>3</v>
      </c>
      <c r="F1" s="15" t="s">
        <v>4</v>
      </c>
      <c r="G1" s="15" t="s">
        <v>7</v>
      </c>
      <c r="H1" s="15" t="s">
        <v>16</v>
      </c>
      <c r="I1" s="15" t="s">
        <v>10</v>
      </c>
      <c r="J1" s="16" t="s">
        <v>5</v>
      </c>
      <c r="K1" s="16" t="s">
        <v>8</v>
      </c>
      <c r="L1" s="15" t="s">
        <v>9</v>
      </c>
      <c r="M1" s="17" t="s">
        <v>13</v>
      </c>
      <c r="N1" s="17" t="s">
        <v>14</v>
      </c>
    </row>
    <row r="2" spans="1:14" x14ac:dyDescent="0.2">
      <c r="A2" s="7">
        <v>45078</v>
      </c>
      <c r="B2" s="2">
        <v>1.5382916600415577</v>
      </c>
      <c r="C2" s="6">
        <v>13.928835507343342</v>
      </c>
      <c r="D2" s="6">
        <v>22.762610739468631</v>
      </c>
      <c r="E2" s="8"/>
      <c r="F2" s="8"/>
      <c r="G2" s="8"/>
      <c r="H2" s="8"/>
      <c r="I2" s="8"/>
      <c r="J2" s="6">
        <v>117.39595232721373</v>
      </c>
      <c r="K2" s="8">
        <v>2.8734370205909264E-2</v>
      </c>
      <c r="L2" s="6">
        <v>15.087687579099905</v>
      </c>
      <c r="M2" s="2">
        <v>0.39508792307692303</v>
      </c>
      <c r="N2" s="2">
        <v>0.23212473830241648</v>
      </c>
    </row>
    <row r="3" spans="1:14" x14ac:dyDescent="0.2">
      <c r="A3" s="7">
        <v>45079</v>
      </c>
      <c r="B3" s="2">
        <v>1.2871519408932597</v>
      </c>
      <c r="C3" s="6">
        <v>12.10699673973342</v>
      </c>
      <c r="D3" s="6">
        <v>20.511176255038393</v>
      </c>
      <c r="E3" s="9"/>
      <c r="F3" s="9"/>
      <c r="G3" s="9"/>
      <c r="H3" s="9"/>
      <c r="I3" s="9"/>
      <c r="J3" s="12">
        <v>89.57139114003671</v>
      </c>
      <c r="K3" s="10">
        <v>3.4300650256127177E-2</v>
      </c>
      <c r="L3" s="6">
        <v>14.052766581165077</v>
      </c>
      <c r="M3" s="2">
        <v>0.37627040909090909</v>
      </c>
      <c r="N3" s="2">
        <v>0.21378176258723111</v>
      </c>
    </row>
    <row r="4" spans="1:14" x14ac:dyDescent="0.2">
      <c r="A4" s="7">
        <v>45080</v>
      </c>
      <c r="B4" s="2">
        <v>1.3044695291675306</v>
      </c>
      <c r="C4" s="6">
        <v>4.4104335778746897</v>
      </c>
      <c r="D4" s="6">
        <v>20.450009072763365</v>
      </c>
      <c r="E4" s="9"/>
      <c r="F4" s="9"/>
      <c r="G4" s="9"/>
      <c r="H4" s="9"/>
      <c r="I4" s="9"/>
      <c r="J4" s="6">
        <v>92.04551269988157</v>
      </c>
      <c r="K4" s="8">
        <v>1.8966917852194776E-2</v>
      </c>
      <c r="L4" s="6">
        <v>12.59528130671557</v>
      </c>
      <c r="M4" s="2">
        <v>0.28204421739130436</v>
      </c>
      <c r="N4" s="2">
        <v>0.16154740335429749</v>
      </c>
    </row>
    <row r="5" spans="1:14" x14ac:dyDescent="0.2">
      <c r="A5" s="7">
        <v>45081</v>
      </c>
      <c r="B5" s="2">
        <v>1.8574917965469249</v>
      </c>
      <c r="C5" s="6">
        <v>4.8985832749565246</v>
      </c>
      <c r="D5" s="6">
        <v>22.724800580130864</v>
      </c>
      <c r="E5" s="9"/>
      <c r="F5" s="9"/>
      <c r="G5" s="9"/>
      <c r="H5" s="9"/>
      <c r="I5" s="9"/>
      <c r="J5" s="6">
        <v>89.505588746474245</v>
      </c>
      <c r="K5" s="8">
        <v>2.2558704148318818E-2</v>
      </c>
      <c r="L5" s="6">
        <v>16.249773427587357</v>
      </c>
      <c r="M5" s="2">
        <v>0.37025172727272726</v>
      </c>
      <c r="N5" s="2">
        <v>0.17166249947524884</v>
      </c>
    </row>
    <row r="6" spans="1:14" x14ac:dyDescent="0.2">
      <c r="A6" s="7">
        <v>45082</v>
      </c>
      <c r="B6" s="2">
        <v>1.4291907887545225</v>
      </c>
      <c r="C6" s="6">
        <v>5.5484325984643554</v>
      </c>
      <c r="D6" s="6">
        <v>21.928389676481267</v>
      </c>
      <c r="E6" s="9"/>
      <c r="F6" s="9"/>
      <c r="G6" s="9"/>
      <c r="H6" s="9"/>
      <c r="I6" s="9"/>
      <c r="J6" s="6">
        <v>58.885283498589899</v>
      </c>
      <c r="K6" s="8">
        <v>3.4568714403429367E-2</v>
      </c>
      <c r="L6" s="6">
        <v>13.976735732460776</v>
      </c>
      <c r="M6" s="2">
        <v>0.62690480000000004</v>
      </c>
      <c r="N6" s="2">
        <v>0.17721784365361329</v>
      </c>
    </row>
    <row r="7" spans="1:14" x14ac:dyDescent="0.2">
      <c r="A7" s="7">
        <v>45083</v>
      </c>
      <c r="B7" s="2">
        <v>1.2733273501017377</v>
      </c>
      <c r="C7" s="6">
        <v>10.718364691655797</v>
      </c>
      <c r="D7" s="6">
        <v>22.581792318634307</v>
      </c>
      <c r="E7" s="9"/>
      <c r="F7" s="9"/>
      <c r="G7" s="9"/>
      <c r="H7" s="9"/>
      <c r="I7" s="9"/>
      <c r="J7" s="6">
        <v>55.197619440048001</v>
      </c>
      <c r="K7" s="8">
        <v>3.9110099860953103E-2</v>
      </c>
      <c r="L7" s="6">
        <v>10.257777777777674</v>
      </c>
      <c r="M7" s="2">
        <v>0.6297672105263159</v>
      </c>
      <c r="N7" s="2">
        <v>0.20064810986523493</v>
      </c>
    </row>
    <row r="8" spans="1:14" x14ac:dyDescent="0.2">
      <c r="A8" s="7">
        <v>45084</v>
      </c>
      <c r="B8" s="2">
        <v>1.1247221962478431</v>
      </c>
      <c r="C8" s="6">
        <v>12.188443750690594</v>
      </c>
      <c r="D8" s="6">
        <v>17.81835205992498</v>
      </c>
      <c r="E8" s="9"/>
      <c r="F8" s="9"/>
      <c r="G8" s="9"/>
      <c r="H8" s="9"/>
      <c r="I8" s="9"/>
      <c r="J8" s="6">
        <v>70.669342797020775</v>
      </c>
      <c r="K8" s="8">
        <v>2.6626609981799821E-2</v>
      </c>
      <c r="L8" s="6">
        <v>10.793858827935507</v>
      </c>
      <c r="M8" s="2">
        <v>0.6730263636363637</v>
      </c>
      <c r="N8" s="2">
        <v>0.2107521280788715</v>
      </c>
    </row>
    <row r="9" spans="1:14" x14ac:dyDescent="0.2">
      <c r="A9" s="7">
        <v>45085</v>
      </c>
      <c r="B9" s="2">
        <v>1.3052420231463193</v>
      </c>
      <c r="C9" s="6">
        <v>7.5904836577701023</v>
      </c>
      <c r="D9" s="6">
        <v>16.53536257833521</v>
      </c>
      <c r="E9" s="9"/>
      <c r="F9" s="9"/>
      <c r="G9" s="9"/>
      <c r="H9" s="9"/>
      <c r="I9" s="9"/>
      <c r="J9" s="6">
        <v>75.484356087056781</v>
      </c>
      <c r="K9" s="8">
        <v>1.50915733307696E-2</v>
      </c>
      <c r="L9" s="6">
        <v>9.4969566774081109</v>
      </c>
      <c r="M9" s="2">
        <v>0.71924395652173911</v>
      </c>
      <c r="N9" s="2">
        <v>0.1839932283975311</v>
      </c>
    </row>
    <row r="10" spans="1:14" x14ac:dyDescent="0.2">
      <c r="A10" s="7">
        <v>45086</v>
      </c>
      <c r="B10" s="2">
        <v>1.2931742846892162</v>
      </c>
      <c r="C10" s="6">
        <v>8.6706333287912098</v>
      </c>
      <c r="D10" s="6">
        <v>19.683498647430007</v>
      </c>
      <c r="E10" s="9"/>
      <c r="F10" s="9"/>
      <c r="G10" s="9"/>
      <c r="H10" s="9"/>
      <c r="I10" s="9"/>
      <c r="J10" s="6">
        <v>70.223281758049154</v>
      </c>
      <c r="K10" s="8">
        <v>3.2963043498813495E-2</v>
      </c>
      <c r="L10" s="6">
        <v>12.080778939776486</v>
      </c>
      <c r="M10" s="2">
        <v>0.49985730434782605</v>
      </c>
      <c r="N10" s="2">
        <v>0.19789899295364319</v>
      </c>
    </row>
    <row r="11" spans="1:14" x14ac:dyDescent="0.2">
      <c r="A11" s="7">
        <v>45087</v>
      </c>
      <c r="B11" s="2">
        <v>1.2309315035340058</v>
      </c>
      <c r="C11" s="6">
        <v>6.6402678882804933</v>
      </c>
      <c r="D11" s="6">
        <v>16.365955895753782</v>
      </c>
      <c r="E11" s="9"/>
      <c r="F11" s="9"/>
      <c r="G11" s="9"/>
      <c r="H11" s="9"/>
      <c r="I11" s="9"/>
      <c r="J11" s="12">
        <v>147.17219198904354</v>
      </c>
      <c r="K11" s="8">
        <v>3.7396518949054276E-2</v>
      </c>
      <c r="L11" s="6">
        <v>11.406705539358882</v>
      </c>
      <c r="M11" s="2">
        <v>0.37951122727272735</v>
      </c>
      <c r="N11" s="2">
        <v>0.19990338715207881</v>
      </c>
    </row>
    <row r="12" spans="1:14" x14ac:dyDescent="0.2">
      <c r="A12" s="7">
        <v>45088</v>
      </c>
      <c r="B12" s="2">
        <v>1.2244909229068426</v>
      </c>
      <c r="C12" s="6">
        <v>2.0385860596373617</v>
      </c>
      <c r="D12" s="6">
        <v>15.830115830115332</v>
      </c>
      <c r="E12" s="9"/>
      <c r="F12" s="9"/>
      <c r="G12" s="9"/>
      <c r="H12" s="9"/>
      <c r="I12" s="9"/>
      <c r="J12" s="12">
        <v>112.34859405791259</v>
      </c>
      <c r="K12" s="8">
        <v>6.0641846902380288E-2</v>
      </c>
      <c r="L12" s="6">
        <v>11.059018201875432</v>
      </c>
      <c r="M12" s="2">
        <v>0.45477039130434777</v>
      </c>
      <c r="N12" s="2">
        <v>0.16142306393486508</v>
      </c>
    </row>
    <row r="13" spans="1:14" x14ac:dyDescent="0.2">
      <c r="A13" s="7">
        <v>45089</v>
      </c>
      <c r="B13" s="2">
        <v>1.3103772018445943</v>
      </c>
      <c r="C13" s="6">
        <v>4.0575228346176946</v>
      </c>
      <c r="D13" s="6">
        <v>15.239477503628079</v>
      </c>
      <c r="E13" s="9"/>
      <c r="F13" s="9"/>
      <c r="G13" s="9"/>
      <c r="H13" s="9"/>
      <c r="I13" s="9"/>
      <c r="J13" s="12">
        <v>79.702355690717098</v>
      </c>
      <c r="K13" s="8">
        <v>3.543862875440143E-2</v>
      </c>
      <c r="L13" s="6">
        <v>7.0469798657715588</v>
      </c>
      <c r="M13" s="2">
        <v>0.43320478260869566</v>
      </c>
      <c r="N13" s="2">
        <v>0.1592024859656623</v>
      </c>
    </row>
    <row r="14" spans="1:14" x14ac:dyDescent="0.2">
      <c r="A14" s="7">
        <v>45090</v>
      </c>
      <c r="B14" s="2">
        <v>1.349016086035395</v>
      </c>
      <c r="C14" s="6">
        <v>5.4396225261232329</v>
      </c>
      <c r="D14" s="6">
        <v>18.984247691472167</v>
      </c>
      <c r="E14" s="9"/>
      <c r="F14" s="9"/>
      <c r="G14" s="9"/>
      <c r="H14" s="9"/>
      <c r="I14" s="9"/>
      <c r="J14" s="12">
        <v>67.709272239229392</v>
      </c>
      <c r="K14" s="8"/>
      <c r="L14" s="6">
        <v>8.1386927394535462</v>
      </c>
      <c r="M14" s="2"/>
      <c r="N14" s="2">
        <v>0.17392325083568902</v>
      </c>
    </row>
    <row r="15" spans="1:14" x14ac:dyDescent="0.2">
      <c r="A15" s="7">
        <v>45091</v>
      </c>
      <c r="B15" s="2">
        <v>1.1398682928479209</v>
      </c>
      <c r="C15" s="6">
        <v>5.9311254985311193</v>
      </c>
      <c r="D15" s="6">
        <v>14.294825072886178</v>
      </c>
      <c r="E15" s="9"/>
      <c r="F15" s="9"/>
      <c r="G15" s="9"/>
      <c r="H15" s="9"/>
      <c r="I15" s="9"/>
      <c r="J15" s="12">
        <v>75.245424313637287</v>
      </c>
      <c r="K15" s="8">
        <v>2.4030474795009985E-2</v>
      </c>
      <c r="L15" s="6">
        <v>7.0504645654945977</v>
      </c>
      <c r="M15" s="2"/>
      <c r="N15" s="2">
        <v>0.16283282546989125</v>
      </c>
    </row>
    <row r="16" spans="1:14" x14ac:dyDescent="0.2">
      <c r="A16" s="7">
        <v>45092</v>
      </c>
      <c r="B16" s="2">
        <v>0.82860410541309004</v>
      </c>
      <c r="C16" s="6">
        <v>6.2596508060780955</v>
      </c>
      <c r="D16" s="6">
        <v>15.914467697907192</v>
      </c>
      <c r="E16" s="9"/>
      <c r="F16" s="9"/>
      <c r="G16" s="9"/>
      <c r="H16" s="9"/>
      <c r="I16" s="9"/>
      <c r="J16" s="12">
        <v>84.070824430894135</v>
      </c>
      <c r="K16" s="8">
        <v>3.4636646120931182E-2</v>
      </c>
      <c r="L16" s="6">
        <v>9.9708879184860439</v>
      </c>
      <c r="M16" s="2">
        <v>0.84896352173913048</v>
      </c>
      <c r="N16" s="2">
        <v>0.1706039931499535</v>
      </c>
    </row>
    <row r="17" spans="1:14" x14ac:dyDescent="0.2">
      <c r="A17" s="7">
        <v>45093</v>
      </c>
      <c r="B17" s="2">
        <v>0.60040488401896908</v>
      </c>
      <c r="C17" s="6">
        <v>9.3704404030960085</v>
      </c>
      <c r="D17" s="6">
        <v>12.283393501805065</v>
      </c>
      <c r="E17" s="9"/>
      <c r="F17" s="9"/>
      <c r="G17" s="9"/>
      <c r="H17" s="9"/>
      <c r="I17" s="9"/>
      <c r="J17" s="12">
        <v>55.1368794193721</v>
      </c>
      <c r="K17" s="8">
        <v>2.8759702381515127E-2</v>
      </c>
      <c r="L17" s="6">
        <v>9.0974729241878052</v>
      </c>
      <c r="M17" s="2">
        <v>1.1408278260869569</v>
      </c>
      <c r="N17" s="2">
        <v>0.17813262730821955</v>
      </c>
    </row>
    <row r="18" spans="1:14" x14ac:dyDescent="0.2">
      <c r="A18" s="7">
        <v>45094</v>
      </c>
      <c r="B18" s="2">
        <v>0.47315673858005741</v>
      </c>
      <c r="C18" s="6">
        <v>10.578139537632442</v>
      </c>
      <c r="D18" s="6">
        <v>15.270980605400911</v>
      </c>
      <c r="E18" s="9"/>
      <c r="F18" s="9"/>
      <c r="G18" s="9"/>
      <c r="H18" s="9"/>
      <c r="I18" s="9"/>
      <c r="J18" s="12">
        <v>55.117204000508643</v>
      </c>
      <c r="K18" s="8">
        <v>2.5896091030608165E-2</v>
      </c>
      <c r="L18" s="6">
        <v>10.130482058716998</v>
      </c>
      <c r="M18" s="2">
        <v>0.57515065217391304</v>
      </c>
      <c r="N18" s="2">
        <v>0.18747042375082745</v>
      </c>
    </row>
    <row r="19" spans="1:14" x14ac:dyDescent="0.2">
      <c r="A19" s="7">
        <v>45095</v>
      </c>
      <c r="B19" s="2">
        <v>0.48150161382794071</v>
      </c>
      <c r="C19" s="6">
        <v>8.7805790401670496</v>
      </c>
      <c r="D19" s="6">
        <v>22.147283995625621</v>
      </c>
      <c r="E19" s="9"/>
      <c r="F19" s="9"/>
      <c r="G19" s="9"/>
      <c r="H19" s="9"/>
      <c r="I19" s="9"/>
      <c r="J19" s="12">
        <v>46.719856070419127</v>
      </c>
      <c r="K19" s="8">
        <v>2.7682148686748776E-2</v>
      </c>
      <c r="L19" s="6">
        <v>12.821213778021205</v>
      </c>
      <c r="M19" s="2">
        <v>0.51833677272727274</v>
      </c>
      <c r="N19" s="2">
        <v>0.19821557400955422</v>
      </c>
    </row>
    <row r="20" spans="1:14" x14ac:dyDescent="0.2">
      <c r="A20" s="7">
        <v>45096</v>
      </c>
      <c r="B20" s="2">
        <v>0.61731381721733158</v>
      </c>
      <c r="C20" s="6">
        <v>12.521912783861696</v>
      </c>
      <c r="D20" s="6">
        <v>25.045454545454106</v>
      </c>
      <c r="E20" s="9"/>
      <c r="F20" s="9"/>
      <c r="G20" s="9"/>
      <c r="H20" s="9"/>
      <c r="I20" s="9"/>
      <c r="J20" s="12">
        <v>46.522162185006721</v>
      </c>
      <c r="K20" s="8">
        <v>2.0042708779080581E-2</v>
      </c>
      <c r="L20" s="6">
        <v>14.263636363636751</v>
      </c>
      <c r="M20" s="2">
        <v>1.3792195652173911</v>
      </c>
      <c r="N20" s="2">
        <v>0.2148143735913467</v>
      </c>
    </row>
    <row r="21" spans="1:14" x14ac:dyDescent="0.2">
      <c r="A21" s="7">
        <v>45097</v>
      </c>
      <c r="B21" s="2">
        <v>0.47055725459422448</v>
      </c>
      <c r="C21" s="6">
        <v>8.2644801821717753</v>
      </c>
      <c r="D21" s="6">
        <v>24.787714543812321</v>
      </c>
      <c r="E21" s="9"/>
      <c r="F21" s="9"/>
      <c r="G21" s="9"/>
      <c r="H21" s="9"/>
      <c r="I21" s="9"/>
      <c r="J21" s="12">
        <v>48.347447927427837</v>
      </c>
      <c r="K21" s="8">
        <v>2.8070588381038507E-2</v>
      </c>
      <c r="L21" s="6">
        <v>16.32044797687864</v>
      </c>
      <c r="M21" s="2">
        <v>1.1050265217391304</v>
      </c>
      <c r="N21" s="2">
        <v>0.21536857354704778</v>
      </c>
    </row>
    <row r="22" spans="1:14" x14ac:dyDescent="0.2">
      <c r="A22" s="7">
        <v>45098</v>
      </c>
      <c r="B22" s="2">
        <v>0.30076807749549184</v>
      </c>
      <c r="C22" s="6">
        <v>8.5998376995619346</v>
      </c>
      <c r="D22" s="6">
        <v>29.560215253293439</v>
      </c>
      <c r="E22" s="9"/>
      <c r="F22" s="9"/>
      <c r="G22" s="9"/>
      <c r="H22" s="9"/>
      <c r="I22" s="9"/>
      <c r="J22" s="12">
        <v>52.03990142633991</v>
      </c>
      <c r="K22" s="8">
        <v>1.7408481480195637E-2</v>
      </c>
      <c r="L22" s="6">
        <v>16.706864564007393</v>
      </c>
      <c r="M22" s="2">
        <v>0.85915260869565202</v>
      </c>
      <c r="N22" s="2">
        <v>0.24514718901249796</v>
      </c>
    </row>
    <row r="23" spans="1:14" x14ac:dyDescent="0.2">
      <c r="A23" s="7">
        <v>45099</v>
      </c>
      <c r="B23" s="2">
        <v>0.48026727326338536</v>
      </c>
      <c r="C23" s="6">
        <v>5.5013019348072802</v>
      </c>
      <c r="D23" s="6">
        <v>33.87270765911537</v>
      </c>
      <c r="E23" s="9"/>
      <c r="F23" s="9"/>
      <c r="G23" s="9"/>
      <c r="H23" s="9"/>
      <c r="I23" s="9"/>
      <c r="J23" s="12">
        <v>149.86359497764886</v>
      </c>
      <c r="K23" s="8"/>
      <c r="L23" s="6">
        <v>19.056706652126639</v>
      </c>
      <c r="M23" s="2">
        <v>0.69840636363636355</v>
      </c>
      <c r="N23" s="2">
        <v>0.20709182868714415</v>
      </c>
    </row>
    <row r="24" spans="1:14" x14ac:dyDescent="0.2">
      <c r="A24" s="7">
        <v>45100</v>
      </c>
      <c r="B24" s="2">
        <v>0.50205624177309116</v>
      </c>
      <c r="C24" s="6">
        <v>6.3465743690742142</v>
      </c>
      <c r="D24" s="6">
        <v>25.541204293251162</v>
      </c>
      <c r="E24" s="9"/>
      <c r="F24" s="9"/>
      <c r="G24" s="9"/>
      <c r="H24" s="9"/>
      <c r="I24" s="9"/>
      <c r="J24" s="12">
        <v>120.03734010354647</v>
      </c>
      <c r="K24" s="8">
        <v>1.6411764223665623E-2</v>
      </c>
      <c r="L24" s="6">
        <v>10.0782244860833</v>
      </c>
      <c r="M24" s="2">
        <v>0.58510613043478255</v>
      </c>
      <c r="N24" s="2">
        <v>0.22069722210068091</v>
      </c>
    </row>
    <row r="25" spans="1:14" x14ac:dyDescent="0.2">
      <c r="A25" s="7">
        <v>45101</v>
      </c>
      <c r="B25" s="2">
        <v>0.26110502865261193</v>
      </c>
      <c r="C25" s="6">
        <v>4.2277637350145341</v>
      </c>
      <c r="D25" s="6">
        <v>12.142987083864206</v>
      </c>
      <c r="E25" s="9"/>
      <c r="F25" s="9"/>
      <c r="G25" s="9"/>
      <c r="H25" s="9"/>
      <c r="I25" s="9"/>
      <c r="J25" s="12">
        <v>47.856077648028538</v>
      </c>
      <c r="K25" s="8">
        <v>1.7437810070018649E-2</v>
      </c>
      <c r="L25" s="6">
        <v>7.854022570076471</v>
      </c>
      <c r="M25" s="2">
        <v>0.69137752173913058</v>
      </c>
      <c r="N25" s="2">
        <v>0.18544908973406996</v>
      </c>
    </row>
    <row r="26" spans="1:14" x14ac:dyDescent="0.2">
      <c r="A26" s="7">
        <v>45102</v>
      </c>
      <c r="B26" s="2">
        <v>0.35538433785664342</v>
      </c>
      <c r="C26" s="6">
        <v>4.1038250821466837</v>
      </c>
      <c r="D26" s="6">
        <v>19.751430615164665</v>
      </c>
      <c r="E26" s="9"/>
      <c r="F26" s="9"/>
      <c r="G26" s="9"/>
      <c r="H26" s="9"/>
      <c r="I26" s="9"/>
      <c r="J26" s="12">
        <v>31.323426237566981</v>
      </c>
      <c r="K26" s="8">
        <v>1.6350828801620074E-2</v>
      </c>
      <c r="L26" s="6">
        <v>11.527454838132575</v>
      </c>
      <c r="M26" s="2">
        <v>0.50148386956521729</v>
      </c>
      <c r="N26" s="2">
        <v>0.18103053682693984</v>
      </c>
    </row>
    <row r="27" spans="1:14" x14ac:dyDescent="0.2">
      <c r="A27" s="7">
        <v>45103</v>
      </c>
      <c r="B27" s="2">
        <v>0.36928137235943304</v>
      </c>
      <c r="C27" s="6">
        <v>11.29511197878371</v>
      </c>
      <c r="D27" s="6">
        <v>21.596715328466718</v>
      </c>
      <c r="E27" s="9"/>
      <c r="F27" s="9"/>
      <c r="G27" s="9"/>
      <c r="H27" s="9"/>
      <c r="I27" s="9"/>
      <c r="J27" s="6">
        <v>32.544096082173716</v>
      </c>
      <c r="K27" s="8">
        <v>2.646497719048346E-2</v>
      </c>
      <c r="L27" s="6">
        <v>15.136861313868812</v>
      </c>
      <c r="M27" s="2">
        <v>0.36601718181818177</v>
      </c>
      <c r="N27" s="2">
        <v>0.22857437013868281</v>
      </c>
    </row>
    <row r="28" spans="1:14" x14ac:dyDescent="0.2">
      <c r="A28" s="7">
        <v>45104</v>
      </c>
      <c r="B28" s="2">
        <v>0.29257812820964946</v>
      </c>
      <c r="C28" s="6">
        <v>7.1918869359962079</v>
      </c>
      <c r="D28" s="6">
        <v>16.934609826589234</v>
      </c>
      <c r="E28" s="9"/>
      <c r="F28" s="9"/>
      <c r="G28" s="9"/>
      <c r="H28" s="9"/>
      <c r="I28" s="9"/>
      <c r="J28" s="6">
        <v>37.153124415511186</v>
      </c>
      <c r="K28" s="8">
        <v>2.0057038664734204E-2</v>
      </c>
      <c r="L28" s="6">
        <v>11.605852601155895</v>
      </c>
      <c r="M28" s="2">
        <v>0.50214147826086952</v>
      </c>
      <c r="N28" s="2">
        <v>0.23394752065659793</v>
      </c>
    </row>
    <row r="29" spans="1:14" x14ac:dyDescent="0.2">
      <c r="A29" s="7">
        <v>45105</v>
      </c>
      <c r="B29" s="2">
        <v>0.41770985199018845</v>
      </c>
      <c r="C29" s="6">
        <v>8.5303580721183856</v>
      </c>
      <c r="D29" s="6">
        <v>13.945020935736189</v>
      </c>
      <c r="E29" s="9"/>
      <c r="F29" s="9"/>
      <c r="G29" s="9"/>
      <c r="H29" s="9"/>
      <c r="I29" s="9"/>
      <c r="J29" s="6">
        <v>40.593310943291584</v>
      </c>
      <c r="K29" s="8">
        <v>1.3437146736043877E-2</v>
      </c>
      <c r="L29" s="6">
        <v>7.8190424176224163</v>
      </c>
      <c r="M29" s="2">
        <v>0.51864360869565207</v>
      </c>
      <c r="N29" s="2">
        <v>0.19621360325792134</v>
      </c>
    </row>
    <row r="30" spans="1:14" x14ac:dyDescent="0.2">
      <c r="A30" s="7">
        <v>45106</v>
      </c>
      <c r="B30" s="2">
        <v>0.24500951232888757</v>
      </c>
      <c r="C30" s="6">
        <v>13.38296995037962</v>
      </c>
      <c r="D30" s="6">
        <v>17.210111742076972</v>
      </c>
      <c r="E30" s="9"/>
      <c r="F30" s="9"/>
      <c r="G30" s="9"/>
      <c r="H30" s="9"/>
      <c r="I30" s="9"/>
      <c r="J30" s="6">
        <v>43.591926351498458</v>
      </c>
      <c r="K30" s="8">
        <v>2.633179997032201E-2</v>
      </c>
      <c r="L30" s="6">
        <v>9.4413919413919789</v>
      </c>
      <c r="M30" s="2">
        <v>0.73859030434782602</v>
      </c>
      <c r="N30" s="2">
        <v>0.20214156912743686</v>
      </c>
    </row>
    <row r="31" spans="1:14" x14ac:dyDescent="0.2">
      <c r="A31" s="7">
        <v>45107</v>
      </c>
      <c r="B31" s="2">
        <v>0.43133058825642884</v>
      </c>
      <c r="C31" s="6">
        <v>14.116209701417114</v>
      </c>
      <c r="D31" s="6">
        <v>17.777979651163172</v>
      </c>
      <c r="E31" s="9"/>
      <c r="F31" s="9"/>
      <c r="G31" s="9"/>
      <c r="H31" s="9"/>
      <c r="I31" s="9"/>
      <c r="J31" s="6">
        <v>44.231335926425238</v>
      </c>
      <c r="K31" s="8">
        <v>3.5979783285775571E-2</v>
      </c>
      <c r="L31" s="6">
        <v>9.147892441861293</v>
      </c>
      <c r="M31" s="2">
        <v>0.85038227272727274</v>
      </c>
      <c r="N31" s="2">
        <v>0.21281650389703766</v>
      </c>
    </row>
    <row r="32" spans="1:14" x14ac:dyDescent="0.2">
      <c r="A32" s="7"/>
      <c r="B32" s="2"/>
      <c r="C32" s="6"/>
      <c r="D32" s="6"/>
      <c r="E32" s="9"/>
      <c r="F32" s="9"/>
      <c r="G32" s="9"/>
      <c r="H32" s="9"/>
      <c r="I32" s="9"/>
      <c r="J32" s="6"/>
      <c r="K32" s="8"/>
      <c r="L32" s="6"/>
      <c r="M32" s="2"/>
      <c r="N32" s="2"/>
    </row>
    <row r="33" spans="4:4" x14ac:dyDescent="0.2">
      <c r="D33" s="11">
        <f>COUNTIF(D2:D32,"&gt;50,5")</f>
        <v>0</v>
      </c>
    </row>
  </sheetData>
  <phoneticPr fontId="1" type="noConversion"/>
  <conditionalFormatting sqref="D2:D3 D5:D32">
    <cfRule type="cellIs" dxfId="0" priority="1" stopIfTrue="1" operator="greaterThan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Grafički prikaz</vt:lpstr>
      <vt:lpstr>Numeričke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2023-10-09T12:16:22Z</dcterms:created>
  <dcterms:modified xsi:type="dcterms:W3CDTF">2023-10-09T12:16:26Z</dcterms:modified>
</cp:coreProperties>
</file>