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F6CFE4A6-BEA8-402D-A435-B32BA5F14465}" xr6:coauthVersionLast="47" xr6:coauthVersionMax="47" xr10:uidLastSave="{00000000-0000-0000-0000-000000000000}"/>
  <bookViews>
    <workbookView xWindow="3900" yWindow="3900" windowWidth="24615" windowHeight="12735" activeTab="1" xr2:uid="{00000000-000D-0000-FFFF-FFFF00000000}"/>
  </bookViews>
  <sheets>
    <sheet name="Grafički prikaz" sheetId="1" r:id="rId1"/>
    <sheet name="Numeričke vrijednos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<sst xmlns="http://schemas.openxmlformats.org/spreadsheetml/2006/main" count="29" uniqueCount="17">
  <si>
    <t>Datum</t>
  </si>
  <si>
    <t>SO2 [µg/m3]</t>
  </si>
  <si>
    <t>PM10 [µg/m3]</t>
  </si>
  <si>
    <t>Pb u PM10 [µg/m3]</t>
  </si>
  <si>
    <t>Mn u PM10 [µg/m3]</t>
  </si>
  <si>
    <t>Ozon  [µg/m3]</t>
  </si>
  <si>
    <t>NO2 [µg/m3]</t>
  </si>
  <si>
    <t>Cd u PM10 [ng/m3]</t>
  </si>
  <si>
    <t>BaP [ng/m3]</t>
  </si>
  <si>
    <t>PM2,5 [µg/m3]</t>
  </si>
  <si>
    <t>As u PM10 [ng/m3]</t>
  </si>
  <si>
    <r>
      <t>Vrijednost od  125 µg/m</t>
    </r>
    <r>
      <rPr>
        <vertAlign val="superscript"/>
        <sz val="10"/>
        <color indexed="9"/>
        <rFont val="Arial"/>
        <family val="2"/>
      </rPr>
      <t>3</t>
    </r>
    <r>
      <rPr>
        <sz val="10"/>
        <color indexed="9"/>
        <rFont val="Arial"/>
        <family val="2"/>
        <charset val="238"/>
      </rPr>
      <t xml:space="preserve"> za SO</t>
    </r>
    <r>
      <rPr>
        <vertAlign val="subscript"/>
        <sz val="10"/>
        <color indexed="9"/>
        <rFont val="Arial"/>
        <family val="2"/>
      </rPr>
      <t>2</t>
    </r>
    <r>
      <rPr>
        <sz val="10"/>
        <color indexed="9"/>
        <rFont val="Arial"/>
        <family val="2"/>
        <charset val="238"/>
      </rPr>
      <t xml:space="preserve"> za 24-satni   uzorak nije bila prekoračena.</t>
    </r>
  </si>
  <si>
    <t>Ni u PM10  [ng/m3]</t>
  </si>
  <si>
    <t>Benzen [µg/m3]</t>
  </si>
  <si>
    <t>CO [mg/m3]</t>
  </si>
  <si>
    <r>
      <t>Vrijednost od 50 µg/m</t>
    </r>
    <r>
      <rPr>
        <vertAlign val="superscript"/>
        <sz val="10"/>
        <color indexed="9"/>
        <rFont val="Arial"/>
        <family val="2"/>
      </rPr>
      <t>3</t>
    </r>
    <r>
      <rPr>
        <sz val="10"/>
        <color indexed="9"/>
        <rFont val="Arial"/>
        <family val="2"/>
        <charset val="238"/>
      </rPr>
      <t xml:space="preserve"> za PM</t>
    </r>
    <r>
      <rPr>
        <vertAlign val="subscript"/>
        <sz val="10"/>
        <color indexed="9"/>
        <rFont val="Arial"/>
        <family val="2"/>
      </rPr>
      <t>10</t>
    </r>
    <r>
      <rPr>
        <sz val="10"/>
        <color indexed="9"/>
        <rFont val="Arial"/>
        <family val="2"/>
        <charset val="238"/>
      </rPr>
      <t xml:space="preserve"> za 24-satni  uzorak nije bila prekoračena.</t>
    </r>
  </si>
  <si>
    <t>Ni u PM10 [ng/m3]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</si>
</sst>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/yy/;@"/>
    <numFmt numFmtId="166" formatCode="0.0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vertAlign val="superscript"/>
      <sz val="10"/>
      <color indexed="9"/>
      <name val="Arial"/>
      <family val="2"/>
    </font>
    <font>
      <vertAlign val="subscript"/>
      <sz val="10"/>
      <color indexed="9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color rgb="FF3F3F3F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9" fillId="3" borderId="1" applyNumberFormat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0" fontId="9" fillId="3" borderId="1" xfId="1" applyAlignment="1" applyProtection="1">
      <alignment horizontal="center"/>
      <protection locked="0"/>
    </xf>
    <xf numFmtId="164" fontId="9" fillId="3" borderId="1" xfId="1" applyNumberFormat="1" applyAlignment="1" applyProtection="1">
      <alignment horizontal="center"/>
      <protection locked="0"/>
    </xf>
    <xf numFmtId="1" fontId="9" fillId="3" borderId="1" xfId="1" applyNumberFormat="1" applyAlignment="1" applyProtection="1">
      <alignment horizontal="center"/>
      <protection locked="0"/>
    </xf>
    <xf numFmtId="2" fontId="9" fillId="3" borderId="1" xfId="1" applyNumberFormat="1" applyAlignment="1">
      <alignment horizontal="center"/>
    </xf>
    <xf numFmtId="1" fontId="9" fillId="3" borderId="1" xfId="1" applyNumberFormat="1" applyAlignment="1" applyProtection="1">
      <alignment horizontal="left"/>
      <protection locked="0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</cellXfs>
  <cellStyles count="2">
    <cellStyle name="Normal" xfId="0" builtinId="0"/>
    <cellStyle name="Output" xfId="1" builtinId="2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758613886248274"/>
          <c:y val="7.0000000000000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8724416647850951E-2"/>
          <c:y val="0.03"/>
          <c:w val="0.95444297502644393"/>
          <c:h val="0.79500000000000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vrijednosti'!$C$1</c:f>
              <c:strCache>
                <c:ptCount val="1"/>
                <c:pt idx="0">
                  <c:v>NO2 [µg/m3]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'Numeričke vrijednosti'!$C$2:$C$32</c:f>
              <c:numCache>
                <c:formatCode>0.0</c:formatCode>
                <c:ptCount val="31"/>
                <c:pt idx="0">
                  <c:v>5.7132136309882995</c:v>
                </c:pt>
                <c:pt idx="1">
                  <c:v>8.2786952731836632</c:v>
                </c:pt>
                <c:pt idx="2">
                  <c:v>5.7051690726157274</c:v>
                </c:pt>
                <c:pt idx="3">
                  <c:v>10.909185197667227</c:v>
                </c:pt>
                <c:pt idx="4">
                  <c:v>17.784891450829377</c:v>
                </c:pt>
                <c:pt idx="5">
                  <c:v>12.681163203919667</c:v>
                </c:pt>
                <c:pt idx="6">
                  <c:v>8.3141771742426034</c:v>
                </c:pt>
                <c:pt idx="7">
                  <c:v>6.0310058489117537</c:v>
                </c:pt>
                <c:pt idx="8">
                  <c:v>6.8344021475720833</c:v>
                </c:pt>
                <c:pt idx="9">
                  <c:v>8.2790679817845163</c:v>
                </c:pt>
                <c:pt idx="10">
                  <c:v>6.0526484310347772</c:v>
                </c:pt>
                <c:pt idx="11">
                  <c:v>16.290817458764952</c:v>
                </c:pt>
                <c:pt idx="12">
                  <c:v>6.9883058137484237</c:v>
                </c:pt>
                <c:pt idx="13">
                  <c:v>3.3875763506226293</c:v>
                </c:pt>
                <c:pt idx="14">
                  <c:v>9.1228372549463543</c:v>
                </c:pt>
                <c:pt idx="15">
                  <c:v>8.4518002161471113</c:v>
                </c:pt>
                <c:pt idx="16">
                  <c:v>7.9928861445175388</c:v>
                </c:pt>
                <c:pt idx="17">
                  <c:v>7.2438792085810881</c:v>
                </c:pt>
                <c:pt idx="18">
                  <c:v>4.5264999673033488</c:v>
                </c:pt>
                <c:pt idx="19">
                  <c:v>10.49293723918116</c:v>
                </c:pt>
                <c:pt idx="20">
                  <c:v>3.6165880257728542</c:v>
                </c:pt>
                <c:pt idx="21">
                  <c:v>7.1324028090053266</c:v>
                </c:pt>
                <c:pt idx="22">
                  <c:v>13.39281205566599</c:v>
                </c:pt>
                <c:pt idx="23">
                  <c:v>5.864454778612525</c:v>
                </c:pt>
                <c:pt idx="24">
                  <c:v>5.8540956931950907</c:v>
                </c:pt>
                <c:pt idx="25">
                  <c:v>6.1252135485221686</c:v>
                </c:pt>
                <c:pt idx="26">
                  <c:v>4.3360423384384958</c:v>
                </c:pt>
                <c:pt idx="27">
                  <c:v>6.4267827532793929</c:v>
                </c:pt>
                <c:pt idx="28">
                  <c:v>7.5586525656139356</c:v>
                </c:pt>
                <c:pt idx="29">
                  <c:v>5.3300201650712724</c:v>
                </c:pt>
                <c:pt idx="30">
                  <c:v>10.281811468016592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1-4FE9-AF77-C15DC0D3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17360"/>
        <c:axId val="1"/>
        <c:axId val="0"/>
      </c:bar3DChart>
      <c:dateAx>
        <c:axId val="827517360"/>
        <c:scaling>
          <c:orientation val="minMax"/>
        </c:scaling>
        <c:delete val="0"/>
        <c:axPos val="b"/>
        <c:numFmt formatCode="d/m/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17360"/>
        <c:crosses val="autoZero"/>
        <c:crossBetween val="between"/>
      </c:valAx>
      <c:spPr>
        <a:solidFill>
          <a:srgbClr val="3366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3366FF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PM10 [µg/m3]</a:t>
            </a:r>
          </a:p>
        </c:rich>
      </c:tx>
      <c:layout>
        <c:manualLayout>
          <c:xMode val="edge"/>
          <c:yMode val="edge"/>
          <c:x val="0.31236025833849423"/>
          <c:y val="5.03477690288713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067422387884467E-2"/>
          <c:y val="3.1250158946527842E-2"/>
          <c:w val="0.9303380994756183"/>
          <c:h val="0.776045613838774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vrijednosti'!$D$1</c:f>
              <c:strCache>
                <c:ptCount val="1"/>
                <c:pt idx="0">
                  <c:v>PM10 [µg/m3]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'Numeričke vrijednosti'!$D$2:$D$32</c:f>
              <c:numCache>
                <c:formatCode>0.0</c:formatCode>
                <c:ptCount val="31"/>
                <c:pt idx="0">
                  <c:v>18.965203133540065</c:v>
                </c:pt>
                <c:pt idx="1">
                  <c:v>14.38045058139536</c:v>
                </c:pt>
                <c:pt idx="2">
                  <c:v>11.161939615737003</c:v>
                </c:pt>
                <c:pt idx="3">
                  <c:v>16.853932584269415</c:v>
                </c:pt>
                <c:pt idx="4">
                  <c:v>14.833272924972812</c:v>
                </c:pt>
                <c:pt idx="5">
                  <c:v>22.167755991285905</c:v>
                </c:pt>
                <c:pt idx="6">
                  <c:v>15.053568185945601</c:v>
                </c:pt>
                <c:pt idx="7">
                  <c:v>18.175087914121466</c:v>
                </c:pt>
                <c:pt idx="8">
                  <c:v>14.768392370571853</c:v>
                </c:pt>
                <c:pt idx="9">
                  <c:v>20.461483210630554</c:v>
                </c:pt>
                <c:pt idx="10">
                  <c:v>15.164755142909671</c:v>
                </c:pt>
                <c:pt idx="11">
                  <c:v>12.717706821480034</c:v>
                </c:pt>
                <c:pt idx="12">
                  <c:v>18.300054955119982</c:v>
                </c:pt>
                <c:pt idx="13">
                  <c:v>12.34131302139958</c:v>
                </c:pt>
                <c:pt idx="14">
                  <c:v>12.035688273852783</c:v>
                </c:pt>
                <c:pt idx="15">
                  <c:v>13.472348141432342</c:v>
                </c:pt>
                <c:pt idx="16">
                  <c:v>11.833093006488903</c:v>
                </c:pt>
                <c:pt idx="17">
                  <c:v>22.438356164383947</c:v>
                </c:pt>
                <c:pt idx="18">
                  <c:v>21.794871794871632</c:v>
                </c:pt>
                <c:pt idx="19">
                  <c:v>19.62709421725803</c:v>
                </c:pt>
                <c:pt idx="20">
                  <c:v>18.315846599132186</c:v>
                </c:pt>
                <c:pt idx="21">
                  <c:v>24.193548387096552</c:v>
                </c:pt>
                <c:pt idx="22">
                  <c:v>22.130847953216694</c:v>
                </c:pt>
                <c:pt idx="23">
                  <c:v>14.341507720254288</c:v>
                </c:pt>
                <c:pt idx="24">
                  <c:v>18.95519680754613</c:v>
                </c:pt>
                <c:pt idx="25">
                  <c:v>21.27097009482106</c:v>
                </c:pt>
                <c:pt idx="26">
                  <c:v>18.461399711399899</c:v>
                </c:pt>
                <c:pt idx="27">
                  <c:v>21.236607953514032</c:v>
                </c:pt>
                <c:pt idx="28">
                  <c:v>19.725274725274623</c:v>
                </c:pt>
                <c:pt idx="29">
                  <c:v>24.645612775883723</c:v>
                </c:pt>
                <c:pt idx="30">
                  <c:v>25.674435676270573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6-43D8-9F4F-F167435F7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499728"/>
        <c:axId val="1"/>
        <c:axId val="0"/>
      </c:bar3DChart>
      <c:dateAx>
        <c:axId val="827499728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525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499728"/>
        <c:crosses val="autoZero"/>
        <c:crossBetween val="between"/>
      </c:valAx>
      <c:spPr>
        <a:solidFill>
          <a:srgbClr val="3366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586303436208404"/>
          <c:y val="0.119298245614035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3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2069104860598197E-2"/>
          <c:y val="3.1579028523408006E-2"/>
          <c:w val="0.91264572702435121"/>
          <c:h val="0.815791570188040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vrijednosti'!$E$1</c:f>
              <c:strCache>
                <c:ptCount val="1"/>
                <c:pt idx="0">
                  <c:v>Pb u PM10 [µg/m3]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'Numeričke vrijednosti'!$E$2:$E$32</c:f>
              <c:numCache>
                <c:formatCode>0.000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9859-4EF5-9B0E-87B51AF3E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17824"/>
        <c:axId val="1"/>
        <c:axId val="0"/>
      </c:bar3DChart>
      <c:dateAx>
        <c:axId val="827517824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1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0693676713229636"/>
          <c:y val="4.16666666666666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3691392467562542E-2"/>
          <c:y val="3.1250158946527842E-2"/>
          <c:w val="0.93959936818234446"/>
          <c:h val="0.78646233348761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vrijednosti'!$B$1</c:f>
              <c:strCache>
                <c:ptCount val="1"/>
                <c:pt idx="0">
                  <c:v>SO2 [µg/m3]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'Numeričke vrijednosti'!$B$2:$B$32</c:f>
              <c:numCache>
                <c:formatCode>0.00</c:formatCode>
                <c:ptCount val="31"/>
                <c:pt idx="0">
                  <c:v>1.3722500534868991</c:v>
                </c:pt>
                <c:pt idx="1">
                  <c:v>1.432271597918285</c:v>
                </c:pt>
                <c:pt idx="2">
                  <c:v>1.2958345288476485</c:v>
                </c:pt>
                <c:pt idx="3">
                  <c:v>1.3381852033409727</c:v>
                </c:pt>
                <c:pt idx="4">
                  <c:v>1.4047665098476256</c:v>
                </c:pt>
                <c:pt idx="5">
                  <c:v>2.3718357473281486</c:v>
                </c:pt>
                <c:pt idx="6">
                  <c:v>1.6532364884011985</c:v>
                </c:pt>
                <c:pt idx="7">
                  <c:v>1.4224540330348594</c:v>
                </c:pt>
                <c:pt idx="8">
                  <c:v>1.3665896132458106</c:v>
                </c:pt>
                <c:pt idx="9">
                  <c:v>1.6919274911420172</c:v>
                </c:pt>
                <c:pt idx="10">
                  <c:v>1.1569246188118871</c:v>
                </c:pt>
                <c:pt idx="11">
                  <c:v>1.1174850538697449</c:v>
                </c:pt>
                <c:pt idx="12">
                  <c:v>1.1149478653677163</c:v>
                </c:pt>
                <c:pt idx="13">
                  <c:v>1.2647276683404081</c:v>
                </c:pt>
                <c:pt idx="14">
                  <c:v>1.3176309957540242</c:v>
                </c:pt>
                <c:pt idx="15">
                  <c:v>1.0925298888028678</c:v>
                </c:pt>
                <c:pt idx="16">
                  <c:v>1.2636483458516654</c:v>
                </c:pt>
                <c:pt idx="17">
                  <c:v>1.2751235850882805</c:v>
                </c:pt>
                <c:pt idx="18">
                  <c:v>1.2879307528991952</c:v>
                </c:pt>
                <c:pt idx="19">
                  <c:v>1.5131109181156803</c:v>
                </c:pt>
                <c:pt idx="20">
                  <c:v>1.9026843388347097</c:v>
                </c:pt>
                <c:pt idx="21">
                  <c:v>1.7746515535719236</c:v>
                </c:pt>
                <c:pt idx="22">
                  <c:v>2.1441587849538282</c:v>
                </c:pt>
                <c:pt idx="23">
                  <c:v>1.1196020638099582</c:v>
                </c:pt>
                <c:pt idx="24">
                  <c:v>1.157580769971766</c:v>
                </c:pt>
                <c:pt idx="25">
                  <c:v>1.3303042976194022</c:v>
                </c:pt>
                <c:pt idx="26">
                  <c:v>1.6400753106406203</c:v>
                </c:pt>
                <c:pt idx="27">
                  <c:v>1.465817415260328</c:v>
                </c:pt>
                <c:pt idx="28">
                  <c:v>1.0058068004375857</c:v>
                </c:pt>
                <c:pt idx="29">
                  <c:v>1.2053894256910673</c:v>
                </c:pt>
                <c:pt idx="30">
                  <c:v>1.3292213672225581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D-44CF-BAB4-96EE80F9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10400"/>
        <c:axId val="1"/>
        <c:axId val="0"/>
      </c:bar3DChart>
      <c:dateAx>
        <c:axId val="827510400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1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Mn u PM10 [µg/m3]</a:t>
            </a:r>
          </a:p>
        </c:rich>
      </c:tx>
      <c:layout>
        <c:manualLayout>
          <c:xMode val="edge"/>
          <c:yMode val="edge"/>
          <c:x val="0.40698629072277126"/>
          <c:y val="7.07076009438214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503485264233861E-2"/>
          <c:y val="3.5353709722763388E-2"/>
          <c:w val="0.92938599954842271"/>
          <c:h val="0.792933203781978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vrijednosti'!$F$1</c:f>
              <c:strCache>
                <c:ptCount val="1"/>
                <c:pt idx="0">
                  <c:v>Mn u PM10 [µg/m3]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'Numeričke vrijednosti'!$F$2:$F$32</c:f>
              <c:numCache>
                <c:formatCode>0.000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1D17-409C-80E6-9000FD7D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06224"/>
        <c:axId val="1"/>
        <c:axId val="0"/>
      </c:bar3DChart>
      <c:dateAx>
        <c:axId val="827506224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0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37759321180743"/>
          <c:y val="0.128755364806866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9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643973057516982E-2"/>
          <c:y val="7.7253218884120178E-2"/>
          <c:w val="0.92922581608923749"/>
          <c:h val="0.772532188841201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vrijednosti'!$G$1</c:f>
              <c:strCache>
                <c:ptCount val="1"/>
                <c:pt idx="0">
                  <c:v>Cd u PM10 [ng/m3]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'Numeričke vrijednosti'!$G$2:$G$32</c:f>
              <c:numCache>
                <c:formatCode>0.000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42F5-4C4F-8235-1654C8A1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10864"/>
        <c:axId val="1"/>
        <c:axId val="0"/>
      </c:bar3DChart>
      <c:dateAx>
        <c:axId val="827510864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1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02407825432656"/>
          <c:y val="6.2092017909526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5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0948081264108354E-2"/>
          <c:y val="3.4313889753225302E-2"/>
          <c:w val="0.93002257336343119"/>
          <c:h val="0.799023432825103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vrijednosti'!$H$1</c:f>
              <c:strCache>
                <c:ptCount val="1"/>
                <c:pt idx="0">
                  <c:v>Ni u PM10 [ng/m3]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'Numeričke vrijednosti'!$H$2:$H$32</c:f>
              <c:numCache>
                <c:formatCode>0.000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919C-4E82-BA7D-326D6BE86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27104"/>
        <c:axId val="1"/>
        <c:axId val="0"/>
      </c:bar3DChart>
      <c:dateAx>
        <c:axId val="827527104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2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181818181818185"/>
          <c:y val="4.3478260869565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363636363636363E-2"/>
          <c:y val="2.8985643991753435E-2"/>
          <c:w val="0.92954545454545456"/>
          <c:h val="0.801936150438511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vrijednosti'!$I$1</c:f>
              <c:strCache>
                <c:ptCount val="1"/>
                <c:pt idx="0">
                  <c:v>As u PM10 [ng/m3]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'Numeričke vrijednosti'!$I$2:$I$32</c:f>
              <c:numCache>
                <c:formatCode>0.000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A238-43E8-9224-0D97616FA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30352"/>
        <c:axId val="1"/>
        <c:axId val="0"/>
      </c:bar3DChart>
      <c:dateAx>
        <c:axId val="827530352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3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Ozon  [µg/m3]</a:t>
            </a:r>
          </a:p>
        </c:rich>
      </c:tx>
      <c:layout>
        <c:manualLayout>
          <c:xMode val="edge"/>
          <c:yMode val="edge"/>
          <c:x val="0.16097214499668178"/>
          <c:y val="6.66666666666666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9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9225578402595569E-2"/>
          <c:y val="2.727278780359509E-2"/>
          <c:w val="0.93166390641006103"/>
          <c:h val="0.81363816947392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vrijednosti'!$J$1</c:f>
              <c:strCache>
                <c:ptCount val="1"/>
                <c:pt idx="0">
                  <c:v>Ozon  [µg/m3]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'Numeričke vrijednosti'!$J$2:$J$32</c:f>
              <c:numCache>
                <c:formatCode>0.0</c:formatCode>
                <c:ptCount val="31"/>
                <c:pt idx="0">
                  <c:v>73.535260869565221</c:v>
                </c:pt>
                <c:pt idx="1">
                  <c:v>60.563673913043473</c:v>
                </c:pt>
                <c:pt idx="2">
                  <c:v>86.612156521739138</c:v>
                </c:pt>
                <c:pt idx="3">
                  <c:v>27.783385217391306</c:v>
                </c:pt>
                <c:pt idx="4">
                  <c:v>73.053983333333335</c:v>
                </c:pt>
                <c:pt idx="5">
                  <c:v>86.780557142857148</c:v>
                </c:pt>
                <c:pt idx="6">
                  <c:v>86.924775000000011</c:v>
                </c:pt>
                <c:pt idx="7">
                  <c:v>68.439130434782598</c:v>
                </c:pt>
                <c:pt idx="8">
                  <c:v>64.480673913043475</c:v>
                </c:pt>
                <c:pt idx="9">
                  <c:v>66.448878260869563</c:v>
                </c:pt>
                <c:pt idx="10">
                  <c:v>56.149195652173923</c:v>
                </c:pt>
                <c:pt idx="11">
                  <c:v>28.682086956521747</c:v>
                </c:pt>
                <c:pt idx="12">
                  <c:v>23.14492777777777</c:v>
                </c:pt>
                <c:pt idx="13">
                  <c:v>22.069858260869573</c:v>
                </c:pt>
                <c:pt idx="14">
                  <c:v>25.937637391304353</c:v>
                </c:pt>
                <c:pt idx="15">
                  <c:v>83.075808695652171</c:v>
                </c:pt>
                <c:pt idx="16">
                  <c:v>112.20807826086957</c:v>
                </c:pt>
                <c:pt idx="17">
                  <c:v>55.393063157894737</c:v>
                </c:pt>
                <c:pt idx="18">
                  <c:v>31.122812500000002</c:v>
                </c:pt>
                <c:pt idx="23">
                  <c:v>80.082661904761892</c:v>
                </c:pt>
                <c:pt idx="24">
                  <c:v>123.69976190476193</c:v>
                </c:pt>
                <c:pt idx="25">
                  <c:v>69.796220000000005</c:v>
                </c:pt>
                <c:pt idx="26">
                  <c:v>56.507966666666675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B-4CD9-BCC1-FF6697D1D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26176"/>
        <c:axId val="1"/>
        <c:axId val="0"/>
      </c:bar3DChart>
      <c:dateAx>
        <c:axId val="827526176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5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2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BaP [ng/m3]</a:t>
            </a:r>
          </a:p>
        </c:rich>
      </c:tx>
      <c:layout>
        <c:manualLayout>
          <c:xMode val="edge"/>
          <c:yMode val="edge"/>
          <c:x val="0.60966028890094193"/>
          <c:y val="0.109243697478991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4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3634289677536838E-2"/>
          <c:y val="5.882365009447646E-2"/>
          <c:w val="0.91449037180166715"/>
          <c:h val="0.794119276275432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vrijednosti'!$K$1</c:f>
              <c:strCache>
                <c:ptCount val="1"/>
                <c:pt idx="0">
                  <c:v>BaP [ng/m3]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'Numeričke vrijednosti'!$K$2:$K$32</c:f>
              <c:numCache>
                <c:formatCode>0.000</c:formatCode>
                <c:ptCount val="31"/>
                <c:pt idx="0">
                  <c:v>9.7340008241678835E-2</c:v>
                </c:pt>
                <c:pt idx="1">
                  <c:v>9.9949371310806556E-2</c:v>
                </c:pt>
                <c:pt idx="2">
                  <c:v>9.5443876827792262E-2</c:v>
                </c:pt>
                <c:pt idx="3">
                  <c:v>9.3826134958253496E-2</c:v>
                </c:pt>
                <c:pt idx="4">
                  <c:v>0.10891663369921616</c:v>
                </c:pt>
                <c:pt idx="5">
                  <c:v>0.12687059575892159</c:v>
                </c:pt>
                <c:pt idx="6">
                  <c:v>0.11185269456031685</c:v>
                </c:pt>
                <c:pt idx="7">
                  <c:v>0.19759796085885858</c:v>
                </c:pt>
                <c:pt idx="8">
                  <c:v>9.3155944758076023E-2</c:v>
                </c:pt>
                <c:pt idx="9">
                  <c:v>7.2197325937250839E-2</c:v>
                </c:pt>
                <c:pt idx="10">
                  <c:v>0.11707507602458826</c:v>
                </c:pt>
                <c:pt idx="11">
                  <c:v>0.1122622404604576</c:v>
                </c:pt>
                <c:pt idx="12">
                  <c:v>6.3637299795649804E-2</c:v>
                </c:pt>
                <c:pt idx="13">
                  <c:v>0.13211003684251474</c:v>
                </c:pt>
                <c:pt idx="14">
                  <c:v>6.7482278813336821E-2</c:v>
                </c:pt>
                <c:pt idx="15">
                  <c:v>0.12763520289167465</c:v>
                </c:pt>
                <c:pt idx="16">
                  <c:v>9.5067552712577746E-2</c:v>
                </c:pt>
                <c:pt idx="17">
                  <c:v>0.15727535374660745</c:v>
                </c:pt>
                <c:pt idx="18">
                  <c:v>9.4303223241280126E-2</c:v>
                </c:pt>
                <c:pt idx="19">
                  <c:v>5.4780175708702528E-2</c:v>
                </c:pt>
                <c:pt idx="20">
                  <c:v>3.6440093978740838E-2</c:v>
                </c:pt>
                <c:pt idx="21">
                  <c:v>9.424416449645466E-2</c:v>
                </c:pt>
                <c:pt idx="22">
                  <c:v>4.7978943204550262E-2</c:v>
                </c:pt>
                <c:pt idx="23">
                  <c:v>4.4175769940788825E-2</c:v>
                </c:pt>
                <c:pt idx="24">
                  <c:v>4.4992026498636628E-3</c:v>
                </c:pt>
                <c:pt idx="25">
                  <c:v>4.6772636416790171E-2</c:v>
                </c:pt>
                <c:pt idx="26">
                  <c:v>5.6809890121647208E-2</c:v>
                </c:pt>
                <c:pt idx="27">
                  <c:v>3.9733548532667126E-2</c:v>
                </c:pt>
                <c:pt idx="28">
                  <c:v>6.1572679961188502E-2</c:v>
                </c:pt>
                <c:pt idx="29">
                  <c:v>6.8262564216665947E-2</c:v>
                </c:pt>
                <c:pt idx="30">
                  <c:v>7.8497478964216758E-2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6-4A7E-AF3A-5605DE471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28496"/>
        <c:axId val="1"/>
        <c:axId val="0"/>
      </c:bar3DChart>
      <c:dateAx>
        <c:axId val="827528496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2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PM2,5 [µg/m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21005753842813446"/>
          <c:y val="8.54341736694677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126682554655552E-2"/>
          <c:y val="2.5210135754775626E-2"/>
          <c:w val="0.9245764060988968"/>
          <c:h val="0.827732790615133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vrijednosti'!$L$1</c:f>
              <c:strCache>
                <c:ptCount val="1"/>
                <c:pt idx="0">
                  <c:v>PM2,5 [µg/m3]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vrijednosti'!$A$2:$A$31</c:f>
              <c:numCache>
                <c:formatCode>d/m/yy/;@</c:formatCode>
                <c:ptCount val="30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</c:numCache>
            </c:numRef>
          </c:cat>
          <c:val>
            <c:numRef>
              <c:f>'Numeričke vrijednosti'!$L$2:$L$31</c:f>
              <c:numCache>
                <c:formatCode>0.0</c:formatCode>
                <c:ptCount val="30"/>
                <c:pt idx="0">
                  <c:v>13.098925122973171</c:v>
                </c:pt>
                <c:pt idx="1">
                  <c:v>11.008174386920899</c:v>
                </c:pt>
                <c:pt idx="2">
                  <c:v>6.0556165386022318</c:v>
                </c:pt>
                <c:pt idx="3">
                  <c:v>9.2350915352545968</c:v>
                </c:pt>
                <c:pt idx="4">
                  <c:v>10.826236637071949</c:v>
                </c:pt>
                <c:pt idx="5">
                  <c:v>16.318751134507366</c:v>
                </c:pt>
                <c:pt idx="6">
                  <c:v>12.111857635736351</c:v>
                </c:pt>
                <c:pt idx="7">
                  <c:v>9.1890902434555137</c:v>
                </c:pt>
                <c:pt idx="8">
                  <c:v>11.309956395348802</c:v>
                </c:pt>
                <c:pt idx="9">
                  <c:v>14.254937163375528</c:v>
                </c:pt>
                <c:pt idx="10">
                  <c:v>11.67849990897537</c:v>
                </c:pt>
                <c:pt idx="11">
                  <c:v>9.9691582002904262</c:v>
                </c:pt>
                <c:pt idx="12">
                  <c:v>12.584722476643948</c:v>
                </c:pt>
                <c:pt idx="13">
                  <c:v>10.509611896988666</c:v>
                </c:pt>
                <c:pt idx="14">
                  <c:v>7.7749453750912361</c:v>
                </c:pt>
                <c:pt idx="15">
                  <c:v>10.532994923857835</c:v>
                </c:pt>
                <c:pt idx="16">
                  <c:v>8.0825373941253975</c:v>
                </c:pt>
                <c:pt idx="17">
                  <c:v>15.714024835646713</c:v>
                </c:pt>
                <c:pt idx="18">
                  <c:v>14.778101127682682</c:v>
                </c:pt>
                <c:pt idx="19">
                  <c:v>14.519906323184532</c:v>
                </c:pt>
                <c:pt idx="20">
                  <c:v>12.490955137482102</c:v>
                </c:pt>
                <c:pt idx="21">
                  <c:v>13.423126259849679</c:v>
                </c:pt>
                <c:pt idx="22">
                  <c:v>13.039108187134609</c:v>
                </c:pt>
                <c:pt idx="23">
                  <c:v>6.2488646684833968</c:v>
                </c:pt>
                <c:pt idx="24">
                  <c:v>9.9020674646353086</c:v>
                </c:pt>
                <c:pt idx="25">
                  <c:v>11.950774840474081</c:v>
                </c:pt>
                <c:pt idx="26">
                  <c:v>13.009743774810026</c:v>
                </c:pt>
                <c:pt idx="27">
                  <c:v>12.947158162338686</c:v>
                </c:pt>
                <c:pt idx="28">
                  <c:v>13.22344322344374</c:v>
                </c:pt>
                <c:pt idx="29">
                  <c:v>15.745558944913034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E-405F-90AD-9BFD2D8C2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549458768"/>
        <c:axId val="1"/>
        <c:axId val="0"/>
      </c:bar3DChart>
      <c:dateAx>
        <c:axId val="549458768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54945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As u PM10 [ng/m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43583535108958837"/>
          <c:y val="4.58267716535433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7796610169491525E-2"/>
          <c:y val="2.500010172567434E-2"/>
          <c:w val="0.92493946731234866"/>
          <c:h val="0.82917004056819887"/>
        </c:manualLayout>
      </c:layout>
      <c:bar3DChart>
        <c:barDir val="col"/>
        <c:grouping val="clustered"/>
        <c:varyColors val="0"/>
        <c:ser>
          <c:idx val="0"/>
          <c:order val="0"/>
          <c:tx>
            <c:v>'Numeričke vrijednosti'!#REF!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vrijednosti'!$A$2:$A$31</c:f>
              <c:numCache>
                <c:formatCode>d/m/yy/;@</c:formatCode>
                <c:ptCount val="30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</c:numCache>
            </c:numRef>
          </c:cat>
          <c:val>
            <c:numRef>
              <c:f>'Numeričke vrijednosti'!#REF!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C-4C9D-B773-6EFBFC502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549461552"/>
        <c:axId val="1"/>
        <c:axId val="0"/>
      </c:bar3DChart>
      <c:dateAx>
        <c:axId val="549461552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54946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Benzen [µg/m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27493993907695846"/>
          <c:y val="6.30252100840336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126682554655552E-2"/>
          <c:y val="2.5210135754775626E-2"/>
          <c:w val="0.9245764060988968"/>
          <c:h val="0.827732790615133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vrijednosti'!$M$1</c:f>
              <c:strCache>
                <c:ptCount val="1"/>
                <c:pt idx="0">
                  <c:v>Benzen [µg/m3]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vrijednosti'!$A$2:$A$31</c:f>
              <c:numCache>
                <c:formatCode>d/m/yy/;@</c:formatCode>
                <c:ptCount val="30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</c:numCache>
            </c:numRef>
          </c:cat>
          <c:val>
            <c:numRef>
              <c:f>'Numeričke vrijednosti'!$M$2:$M$32</c:f>
              <c:numCache>
                <c:formatCode>0.00</c:formatCode>
                <c:ptCount val="31"/>
                <c:pt idx="0">
                  <c:v>0.40771326086956522</c:v>
                </c:pt>
                <c:pt idx="1">
                  <c:v>0.56368840909090911</c:v>
                </c:pt>
                <c:pt idx="2">
                  <c:v>0.37034318181818188</c:v>
                </c:pt>
                <c:pt idx="3">
                  <c:v>0.37685469565217389</c:v>
                </c:pt>
                <c:pt idx="4">
                  <c:v>0.55207979166666654</c:v>
                </c:pt>
                <c:pt idx="5">
                  <c:v>0.49535100000000004</c:v>
                </c:pt>
                <c:pt idx="6">
                  <c:v>0.40936272727272732</c:v>
                </c:pt>
                <c:pt idx="7">
                  <c:v>0.55435134782608697</c:v>
                </c:pt>
                <c:pt idx="8">
                  <c:v>0.48977508695652167</c:v>
                </c:pt>
                <c:pt idx="9">
                  <c:v>0.41554095652173911</c:v>
                </c:pt>
                <c:pt idx="10">
                  <c:v>0.37606091304347822</c:v>
                </c:pt>
                <c:pt idx="11">
                  <c:v>0.53021056521739118</c:v>
                </c:pt>
                <c:pt idx="12">
                  <c:v>0.47914263636363646</c:v>
                </c:pt>
                <c:pt idx="13">
                  <c:v>0.39828021052631579</c:v>
                </c:pt>
                <c:pt idx="14">
                  <c:v>0.39260878260869558</c:v>
                </c:pt>
                <c:pt idx="15">
                  <c:v>0.52453552173913043</c:v>
                </c:pt>
                <c:pt idx="16">
                  <c:v>0.5359270869565218</c:v>
                </c:pt>
                <c:pt idx="17">
                  <c:v>0.41811504347826089</c:v>
                </c:pt>
                <c:pt idx="18">
                  <c:v>0.36448304545454546</c:v>
                </c:pt>
                <c:pt idx="19">
                  <c:v>0.3050263478260869</c:v>
                </c:pt>
                <c:pt idx="20">
                  <c:v>0.47616278260869566</c:v>
                </c:pt>
                <c:pt idx="21">
                  <c:v>0.40728904545454547</c:v>
                </c:pt>
                <c:pt idx="22">
                  <c:v>0.3301499047619047</c:v>
                </c:pt>
                <c:pt idx="23">
                  <c:v>0.31137861904761915</c:v>
                </c:pt>
                <c:pt idx="24">
                  <c:v>0.40475152173913037</c:v>
                </c:pt>
                <c:pt idx="25">
                  <c:v>0.53867782608695658</c:v>
                </c:pt>
                <c:pt idx="26">
                  <c:v>0.41310372727272715</c:v>
                </c:pt>
                <c:pt idx="27">
                  <c:v>0.43155199999999994</c:v>
                </c:pt>
                <c:pt idx="28">
                  <c:v>0.42700295454545462</c:v>
                </c:pt>
                <c:pt idx="29">
                  <c:v>0.36495949999999994</c:v>
                </c:pt>
                <c:pt idx="30">
                  <c:v>0.41337840000000003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E-461B-A2BF-D1596A0E7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549450880"/>
        <c:axId val="1"/>
        <c:axId val="0"/>
      </c:bar3DChart>
      <c:dateAx>
        <c:axId val="549450880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5494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CO [mg/m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69667554329431447"/>
          <c:y val="5.74229691876750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126682554655552E-2"/>
          <c:y val="2.5210135754775626E-2"/>
          <c:w val="0.9245764060988968"/>
          <c:h val="0.827732790615133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vrijednosti'!$N$1</c:f>
              <c:strCache>
                <c:ptCount val="1"/>
                <c:pt idx="0">
                  <c:v>CO [mg/m3]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0B6-4D56-96C9-827761444319}"/>
              </c:ext>
            </c:extLst>
          </c:dPt>
          <c:cat>
            <c:numRef>
              <c:f>'Numeričke vrijednosti'!$A$2:$A$31</c:f>
              <c:numCache>
                <c:formatCode>d/m/yy/;@</c:formatCode>
                <c:ptCount val="30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</c:numCache>
            </c:numRef>
          </c:cat>
          <c:val>
            <c:numRef>
              <c:f>'Numeričke vrijednosti'!$N$2:$N$32</c:f>
              <c:numCache>
                <c:formatCode>0.00</c:formatCode>
                <c:ptCount val="31"/>
                <c:pt idx="0">
                  <c:v>0.19210353725751211</c:v>
                </c:pt>
                <c:pt idx="1">
                  <c:v>0.22042457677911573</c:v>
                </c:pt>
                <c:pt idx="2">
                  <c:v>0.19742287084928001</c:v>
                </c:pt>
                <c:pt idx="3">
                  <c:v>0.2028705598017895</c:v>
                </c:pt>
                <c:pt idx="4">
                  <c:v>0.2539239794204155</c:v>
                </c:pt>
                <c:pt idx="5">
                  <c:v>0.22306649609519677</c:v>
                </c:pt>
                <c:pt idx="6">
                  <c:v>0.22186975701880013</c:v>
                </c:pt>
                <c:pt idx="7">
                  <c:v>0.2452295336847676</c:v>
                </c:pt>
                <c:pt idx="8">
                  <c:v>0.21595724753100978</c:v>
                </c:pt>
                <c:pt idx="9">
                  <c:v>0.20450017331940931</c:v>
                </c:pt>
                <c:pt idx="10">
                  <c:v>0.20154810716423038</c:v>
                </c:pt>
                <c:pt idx="11">
                  <c:v>0.25514075327797625</c:v>
                </c:pt>
                <c:pt idx="12">
                  <c:v>0.21893400786340764</c:v>
                </c:pt>
                <c:pt idx="13">
                  <c:v>0.1899267463238955</c:v>
                </c:pt>
                <c:pt idx="14">
                  <c:v>0.22125313637651031</c:v>
                </c:pt>
                <c:pt idx="15">
                  <c:v>0.21202495104484353</c:v>
                </c:pt>
                <c:pt idx="16">
                  <c:v>0.2086859998899723</c:v>
                </c:pt>
                <c:pt idx="17">
                  <c:v>0.18796447764150739</c:v>
                </c:pt>
                <c:pt idx="18">
                  <c:v>0.19262726794959911</c:v>
                </c:pt>
                <c:pt idx="19">
                  <c:v>0.2170753636782026</c:v>
                </c:pt>
                <c:pt idx="20">
                  <c:v>0.16821761276196689</c:v>
                </c:pt>
                <c:pt idx="21">
                  <c:v>0.17849463975259749</c:v>
                </c:pt>
                <c:pt idx="22">
                  <c:v>0.19735576972983876</c:v>
                </c:pt>
                <c:pt idx="23">
                  <c:v>0.18449598175612802</c:v>
                </c:pt>
                <c:pt idx="24">
                  <c:v>0.17551309558257494</c:v>
                </c:pt>
                <c:pt idx="25">
                  <c:v>0.17374884624338335</c:v>
                </c:pt>
                <c:pt idx="26">
                  <c:v>0.19107456395506298</c:v>
                </c:pt>
                <c:pt idx="27">
                  <c:v>0.18417266678664332</c:v>
                </c:pt>
                <c:pt idx="28">
                  <c:v>0.18561371532454532</c:v>
                </c:pt>
                <c:pt idx="29">
                  <c:v>0.18882050384064594</c:v>
                </c:pt>
                <c:pt idx="30">
                  <c:v>0.20382795747706181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6-4D56-96C9-827761444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549462480"/>
        <c:axId val="1"/>
        <c:axId val="0"/>
      </c:bar3DChart>
      <c:dateAx>
        <c:axId val="549462480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549462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0</xdr:rowOff>
    </xdr:from>
    <xdr:to>
      <xdr:col>12</xdr:col>
      <xdr:colOff>0</xdr:colOff>
      <xdr:row>22</xdr:row>
      <xdr:rowOff>123825</xdr:rowOff>
    </xdr:to>
    <xdr:graphicFrame macro="">
      <xdr:nvGraphicFramePr>
        <xdr:cNvPr id="3040" name="Chart 3">
          <a:extLst>
            <a:ext uri="{FF2B5EF4-FFF2-40B4-BE49-F238E27FC236}">
              <a16:creationId xmlns:a16="http://schemas.microsoft.com/office/drawing/2014/main" id="{EFA6E076-A0A5-DB23-BC93-97CF22172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22</xdr:row>
      <xdr:rowOff>47625</xdr:rowOff>
    </xdr:from>
    <xdr:to>
      <xdr:col>12</xdr:col>
      <xdr:colOff>0</xdr:colOff>
      <xdr:row>33</xdr:row>
      <xdr:rowOff>95250</xdr:rowOff>
    </xdr:to>
    <xdr:graphicFrame macro="">
      <xdr:nvGraphicFramePr>
        <xdr:cNvPr id="3041" name="Chart 4">
          <a:extLst>
            <a:ext uri="{FF2B5EF4-FFF2-40B4-BE49-F238E27FC236}">
              <a16:creationId xmlns:a16="http://schemas.microsoft.com/office/drawing/2014/main" id="{8D9C045F-875E-3B66-9D3A-0803A4B79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33</xdr:row>
      <xdr:rowOff>38100</xdr:rowOff>
    </xdr:from>
    <xdr:to>
      <xdr:col>12</xdr:col>
      <xdr:colOff>0</xdr:colOff>
      <xdr:row>44</xdr:row>
      <xdr:rowOff>66675</xdr:rowOff>
    </xdr:to>
    <xdr:graphicFrame macro="">
      <xdr:nvGraphicFramePr>
        <xdr:cNvPr id="3042" name="Chart 5">
          <a:extLst>
            <a:ext uri="{FF2B5EF4-FFF2-40B4-BE49-F238E27FC236}">
              <a16:creationId xmlns:a16="http://schemas.microsoft.com/office/drawing/2014/main" id="{9639158C-45C3-A293-4969-9B3C3BBA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</xdr:colOff>
      <xdr:row>0</xdr:row>
      <xdr:rowOff>9525</xdr:rowOff>
    </xdr:from>
    <xdr:to>
      <xdr:col>12</xdr:col>
      <xdr:colOff>0</xdr:colOff>
      <xdr:row>11</xdr:row>
      <xdr:rowOff>57150</xdr:rowOff>
    </xdr:to>
    <xdr:graphicFrame macro="">
      <xdr:nvGraphicFramePr>
        <xdr:cNvPr id="3043" name="Chart 6">
          <a:extLst>
            <a:ext uri="{FF2B5EF4-FFF2-40B4-BE49-F238E27FC236}">
              <a16:creationId xmlns:a16="http://schemas.microsoft.com/office/drawing/2014/main" id="{B524FDB5-04DD-0784-D901-9EFFE1E50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76200</xdr:colOff>
      <xdr:row>44</xdr:row>
      <xdr:rowOff>66675</xdr:rowOff>
    </xdr:from>
    <xdr:to>
      <xdr:col>11</xdr:col>
      <xdr:colOff>104775</xdr:colOff>
      <xdr:row>56</xdr:row>
      <xdr:rowOff>9525</xdr:rowOff>
    </xdr:to>
    <xdr:graphicFrame macro="">
      <xdr:nvGraphicFramePr>
        <xdr:cNvPr id="3044" name="Chart 7">
          <a:extLst>
            <a:ext uri="{FF2B5EF4-FFF2-40B4-BE49-F238E27FC236}">
              <a16:creationId xmlns:a16="http://schemas.microsoft.com/office/drawing/2014/main" id="{C19BD0DF-E235-F6D3-A777-4584F7EDC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85725</xdr:colOff>
      <xdr:row>56</xdr:row>
      <xdr:rowOff>9525</xdr:rowOff>
    </xdr:from>
    <xdr:to>
      <xdr:col>11</xdr:col>
      <xdr:colOff>104775</xdr:colOff>
      <xdr:row>69</xdr:row>
      <xdr:rowOff>123825</xdr:rowOff>
    </xdr:to>
    <xdr:graphicFrame macro="">
      <xdr:nvGraphicFramePr>
        <xdr:cNvPr id="3045" name="Chart 8">
          <a:extLst>
            <a:ext uri="{FF2B5EF4-FFF2-40B4-BE49-F238E27FC236}">
              <a16:creationId xmlns:a16="http://schemas.microsoft.com/office/drawing/2014/main" id="{9E9984A8-2699-D895-970F-170964AD6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47625</xdr:colOff>
      <xdr:row>69</xdr:row>
      <xdr:rowOff>114300</xdr:rowOff>
    </xdr:from>
    <xdr:to>
      <xdr:col>12</xdr:col>
      <xdr:colOff>0</xdr:colOff>
      <xdr:row>81</xdr:row>
      <xdr:rowOff>114300</xdr:rowOff>
    </xdr:to>
    <xdr:graphicFrame macro="">
      <xdr:nvGraphicFramePr>
        <xdr:cNvPr id="3046" name="Chart 9">
          <a:extLst>
            <a:ext uri="{FF2B5EF4-FFF2-40B4-BE49-F238E27FC236}">
              <a16:creationId xmlns:a16="http://schemas.microsoft.com/office/drawing/2014/main" id="{5C79A5EF-1A52-58A3-B95E-6D47A4CB3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76200</xdr:colOff>
      <xdr:row>81</xdr:row>
      <xdr:rowOff>95250</xdr:rowOff>
    </xdr:from>
    <xdr:to>
      <xdr:col>12</xdr:col>
      <xdr:colOff>0</xdr:colOff>
      <xdr:row>93</xdr:row>
      <xdr:rowOff>123825</xdr:rowOff>
    </xdr:to>
    <xdr:graphicFrame macro="">
      <xdr:nvGraphicFramePr>
        <xdr:cNvPr id="3047" name="Chart 10">
          <a:extLst>
            <a:ext uri="{FF2B5EF4-FFF2-40B4-BE49-F238E27FC236}">
              <a16:creationId xmlns:a16="http://schemas.microsoft.com/office/drawing/2014/main" id="{108DC279-C929-E814-D237-DFC2472AD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57150</xdr:colOff>
      <xdr:row>93</xdr:row>
      <xdr:rowOff>123825</xdr:rowOff>
    </xdr:from>
    <xdr:to>
      <xdr:col>11</xdr:col>
      <xdr:colOff>85725</xdr:colOff>
      <xdr:row>106</xdr:row>
      <xdr:rowOff>114300</xdr:rowOff>
    </xdr:to>
    <xdr:graphicFrame macro="">
      <xdr:nvGraphicFramePr>
        <xdr:cNvPr id="3048" name="Chart 11">
          <a:extLst>
            <a:ext uri="{FF2B5EF4-FFF2-40B4-BE49-F238E27FC236}">
              <a16:creationId xmlns:a16="http://schemas.microsoft.com/office/drawing/2014/main" id="{A22D661B-20AA-31AA-214A-4A5890451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95250</xdr:colOff>
      <xdr:row>106</xdr:row>
      <xdr:rowOff>28575</xdr:rowOff>
    </xdr:from>
    <xdr:to>
      <xdr:col>10</xdr:col>
      <xdr:colOff>523875</xdr:colOff>
      <xdr:row>120</xdr:row>
      <xdr:rowOff>28575</xdr:rowOff>
    </xdr:to>
    <xdr:graphicFrame macro="">
      <xdr:nvGraphicFramePr>
        <xdr:cNvPr id="3049" name="Chart 14">
          <a:extLst>
            <a:ext uri="{FF2B5EF4-FFF2-40B4-BE49-F238E27FC236}">
              <a16:creationId xmlns:a16="http://schemas.microsoft.com/office/drawing/2014/main" id="{FE0A0F35-1375-1CDC-4558-F09EF297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38100</xdr:colOff>
      <xdr:row>120</xdr:row>
      <xdr:rowOff>133350</xdr:rowOff>
    </xdr:from>
    <xdr:to>
      <xdr:col>10</xdr:col>
      <xdr:colOff>485775</xdr:colOff>
      <xdr:row>134</xdr:row>
      <xdr:rowOff>133350</xdr:rowOff>
    </xdr:to>
    <xdr:graphicFrame macro="">
      <xdr:nvGraphicFramePr>
        <xdr:cNvPr id="3050" name="Chart 20">
          <a:extLst>
            <a:ext uri="{FF2B5EF4-FFF2-40B4-BE49-F238E27FC236}">
              <a16:creationId xmlns:a16="http://schemas.microsoft.com/office/drawing/2014/main" id="{9F40C6CE-BBBA-02AB-F6F9-878B77533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47625</xdr:colOff>
      <xdr:row>135</xdr:row>
      <xdr:rowOff>0</xdr:rowOff>
    </xdr:from>
    <xdr:to>
      <xdr:col>10</xdr:col>
      <xdr:colOff>514350</xdr:colOff>
      <xdr:row>135</xdr:row>
      <xdr:rowOff>38100</xdr:rowOff>
    </xdr:to>
    <xdr:graphicFrame macro="">
      <xdr:nvGraphicFramePr>
        <xdr:cNvPr id="3051" name="Chart 22">
          <a:extLst>
            <a:ext uri="{FF2B5EF4-FFF2-40B4-BE49-F238E27FC236}">
              <a16:creationId xmlns:a16="http://schemas.microsoft.com/office/drawing/2014/main" id="{48969DFB-F131-775F-1CB9-AB1D7A08A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135</xdr:row>
      <xdr:rowOff>0</xdr:rowOff>
    </xdr:from>
    <xdr:to>
      <xdr:col>10</xdr:col>
      <xdr:colOff>447675</xdr:colOff>
      <xdr:row>149</xdr:row>
      <xdr:rowOff>0</xdr:rowOff>
    </xdr:to>
    <xdr:graphicFrame macro="">
      <xdr:nvGraphicFramePr>
        <xdr:cNvPr id="3052" name="Chart 20">
          <a:extLst>
            <a:ext uri="{FF2B5EF4-FFF2-40B4-BE49-F238E27FC236}">
              <a16:creationId xmlns:a16="http://schemas.microsoft.com/office/drawing/2014/main" id="{01766F48-AB8D-C3B0-6B45-72D325913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2362200</xdr:colOff>
      <xdr:row>152</xdr:row>
      <xdr:rowOff>104775</xdr:rowOff>
    </xdr:from>
    <xdr:to>
      <xdr:col>10</xdr:col>
      <xdr:colOff>152400</xdr:colOff>
      <xdr:row>166</xdr:row>
      <xdr:rowOff>104775</xdr:rowOff>
    </xdr:to>
    <xdr:graphicFrame macro="">
      <xdr:nvGraphicFramePr>
        <xdr:cNvPr id="3053" name="Chart 20">
          <a:extLst>
            <a:ext uri="{FF2B5EF4-FFF2-40B4-BE49-F238E27FC236}">
              <a16:creationId xmlns:a16="http://schemas.microsoft.com/office/drawing/2014/main" id="{EEF06AB7-7812-7FA2-6696-40750A8AB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6"/>
  <sheetViews>
    <sheetView zoomScaleNormal="100" workbookViewId="0">
      <selection activeCell="B3" sqref="B3:B10"/>
    </sheetView>
  </sheetViews>
  <sheetFormatPr defaultRowHeight="12.75" x14ac:dyDescent="0.2"/>
  <cols>
    <col min="1" max="1" width="1.85546875" style="3" customWidth="1"/>
    <col min="2" max="2" width="38.140625" style="3" customWidth="1"/>
    <col min="3" max="3" width="1.7109375" style="3" customWidth="1"/>
    <col min="4" max="4" width="7.5703125" style="3" customWidth="1"/>
    <col min="5" max="5" width="6.5703125" style="3" customWidth="1"/>
    <col min="6" max="6" width="7.7109375" style="3" customWidth="1"/>
    <col min="7" max="8" width="7.5703125" style="3" customWidth="1"/>
    <col min="9" max="9" width="7.85546875" style="3" customWidth="1"/>
    <col min="10" max="10" width="7.140625" style="3" customWidth="1"/>
    <col min="11" max="11" width="8.5703125" style="3" customWidth="1"/>
    <col min="12" max="12" width="1.7109375" style="3" customWidth="1"/>
    <col min="13" max="16384" width="9.140625" style="3"/>
  </cols>
  <sheetData>
    <row r="2" spans="2:2" x14ac:dyDescent="0.2">
      <c r="B2" s="4" t="s">
        <v>1</v>
      </c>
    </row>
    <row r="3" spans="2:2" x14ac:dyDescent="0.2">
      <c r="B3" s="21" t="s">
        <v>11</v>
      </c>
    </row>
    <row r="4" spans="2:2" ht="12.75" customHeight="1" x14ac:dyDescent="0.2">
      <c r="B4" s="22"/>
    </row>
    <row r="5" spans="2:2" x14ac:dyDescent="0.2">
      <c r="B5" s="22"/>
    </row>
    <row r="6" spans="2:2" x14ac:dyDescent="0.2">
      <c r="B6" s="22"/>
    </row>
    <row r="7" spans="2:2" x14ac:dyDescent="0.2">
      <c r="B7" s="22"/>
    </row>
    <row r="8" spans="2:2" x14ac:dyDescent="0.2">
      <c r="B8" s="22"/>
    </row>
    <row r="9" spans="2:2" x14ac:dyDescent="0.2">
      <c r="B9" s="22"/>
    </row>
    <row r="10" spans="2:2" x14ac:dyDescent="0.2">
      <c r="B10" s="22"/>
    </row>
    <row r="13" spans="2:2" x14ac:dyDescent="0.2">
      <c r="B13" s="4" t="s">
        <v>6</v>
      </c>
    </row>
    <row r="14" spans="2:2" x14ac:dyDescent="0.2">
      <c r="B14" s="23"/>
    </row>
    <row r="15" spans="2:2" x14ac:dyDescent="0.2">
      <c r="B15" s="23"/>
    </row>
    <row r="16" spans="2:2" x14ac:dyDescent="0.2">
      <c r="B16" s="23"/>
    </row>
    <row r="17" spans="2:2" x14ac:dyDescent="0.2">
      <c r="B17" s="23"/>
    </row>
    <row r="18" spans="2:2" x14ac:dyDescent="0.2">
      <c r="B18" s="23"/>
    </row>
    <row r="19" spans="2:2" x14ac:dyDescent="0.2">
      <c r="B19" s="23"/>
    </row>
    <row r="20" spans="2:2" x14ac:dyDescent="0.2">
      <c r="B20" s="23"/>
    </row>
    <row r="21" spans="2:2" x14ac:dyDescent="0.2">
      <c r="B21" s="23"/>
    </row>
    <row r="22" spans="2:2" x14ac:dyDescent="0.2">
      <c r="B22" s="23"/>
    </row>
    <row r="24" spans="2:2" x14ac:dyDescent="0.2">
      <c r="B24" s="4" t="s">
        <v>2</v>
      </c>
    </row>
    <row r="25" spans="2:2" x14ac:dyDescent="0.2">
      <c r="B25" s="21" t="s">
        <v>15</v>
      </c>
    </row>
    <row r="26" spans="2:2" x14ac:dyDescent="0.2">
      <c r="B26" s="23"/>
    </row>
    <row r="27" spans="2:2" x14ac:dyDescent="0.2">
      <c r="B27" s="23"/>
    </row>
    <row r="28" spans="2:2" x14ac:dyDescent="0.2">
      <c r="B28" s="23"/>
    </row>
    <row r="29" spans="2:2" x14ac:dyDescent="0.2">
      <c r="B29" s="23"/>
    </row>
    <row r="30" spans="2:2" x14ac:dyDescent="0.2">
      <c r="B30" s="23"/>
    </row>
    <row r="31" spans="2:2" x14ac:dyDescent="0.2">
      <c r="B31" s="23"/>
    </row>
    <row r="32" spans="2:2" x14ac:dyDescent="0.2">
      <c r="B32" s="23"/>
    </row>
    <row r="33" spans="2:2" x14ac:dyDescent="0.2">
      <c r="B33" s="23"/>
    </row>
    <row r="35" spans="2:2" x14ac:dyDescent="0.2">
      <c r="B35" s="4" t="s">
        <v>3</v>
      </c>
    </row>
    <row r="36" spans="2:2" x14ac:dyDescent="0.2">
      <c r="B36" s="23"/>
    </row>
    <row r="37" spans="2:2" x14ac:dyDescent="0.2">
      <c r="B37" s="23"/>
    </row>
    <row r="38" spans="2:2" x14ac:dyDescent="0.2">
      <c r="B38" s="23"/>
    </row>
    <row r="39" spans="2:2" x14ac:dyDescent="0.2">
      <c r="B39" s="23"/>
    </row>
    <row r="40" spans="2:2" x14ac:dyDescent="0.2">
      <c r="B40" s="23"/>
    </row>
    <row r="41" spans="2:2" x14ac:dyDescent="0.2">
      <c r="B41" s="23"/>
    </row>
    <row r="42" spans="2:2" x14ac:dyDescent="0.2">
      <c r="B42" s="23"/>
    </row>
    <row r="43" spans="2:2" x14ac:dyDescent="0.2">
      <c r="B43" s="23"/>
    </row>
    <row r="44" spans="2:2" x14ac:dyDescent="0.2">
      <c r="B44" s="23"/>
    </row>
    <row r="45" spans="2:2" x14ac:dyDescent="0.2">
      <c r="B45" s="23"/>
    </row>
    <row r="46" spans="2:2" x14ac:dyDescent="0.2">
      <c r="B46" s="4" t="s">
        <v>4</v>
      </c>
    </row>
    <row r="47" spans="2:2" x14ac:dyDescent="0.2">
      <c r="B47" s="23"/>
    </row>
    <row r="48" spans="2:2" x14ac:dyDescent="0.2">
      <c r="B48" s="23"/>
    </row>
    <row r="49" spans="2:2" x14ac:dyDescent="0.2">
      <c r="B49" s="23"/>
    </row>
    <row r="50" spans="2:2" x14ac:dyDescent="0.2">
      <c r="B50" s="23"/>
    </row>
    <row r="51" spans="2:2" x14ac:dyDescent="0.2">
      <c r="B51" s="23"/>
    </row>
    <row r="52" spans="2:2" x14ac:dyDescent="0.2">
      <c r="B52" s="23"/>
    </row>
    <row r="53" spans="2:2" x14ac:dyDescent="0.2">
      <c r="B53" s="23"/>
    </row>
    <row r="54" spans="2:2" x14ac:dyDescent="0.2">
      <c r="B54" s="23"/>
    </row>
    <row r="55" spans="2:2" x14ac:dyDescent="0.2">
      <c r="B55" s="23"/>
    </row>
    <row r="58" spans="2:2" x14ac:dyDescent="0.2">
      <c r="B58" s="4" t="s">
        <v>7</v>
      </c>
    </row>
    <row r="59" spans="2:2" x14ac:dyDescent="0.2">
      <c r="B59" s="24"/>
    </row>
    <row r="60" spans="2:2" x14ac:dyDescent="0.2">
      <c r="B60" s="24"/>
    </row>
    <row r="61" spans="2:2" x14ac:dyDescent="0.2">
      <c r="B61" s="24"/>
    </row>
    <row r="62" spans="2:2" x14ac:dyDescent="0.2">
      <c r="B62" s="24"/>
    </row>
    <row r="63" spans="2:2" x14ac:dyDescent="0.2">
      <c r="B63" s="24"/>
    </row>
    <row r="64" spans="2:2" x14ac:dyDescent="0.2">
      <c r="B64" s="24"/>
    </row>
    <row r="65" spans="2:2" x14ac:dyDescent="0.2">
      <c r="B65" s="24"/>
    </row>
    <row r="66" spans="2:2" x14ac:dyDescent="0.2">
      <c r="B66" s="24"/>
    </row>
    <row r="67" spans="2:2" x14ac:dyDescent="0.2">
      <c r="B67" s="24"/>
    </row>
    <row r="68" spans="2:2" x14ac:dyDescent="0.2">
      <c r="B68" s="24"/>
    </row>
    <row r="69" spans="2:2" x14ac:dyDescent="0.2">
      <c r="B69" s="24"/>
    </row>
    <row r="71" spans="2:2" x14ac:dyDescent="0.2">
      <c r="B71" s="4" t="s">
        <v>12</v>
      </c>
    </row>
    <row r="72" spans="2:2" x14ac:dyDescent="0.2">
      <c r="B72" s="24"/>
    </row>
    <row r="73" spans="2:2" x14ac:dyDescent="0.2">
      <c r="B73" s="24"/>
    </row>
    <row r="74" spans="2:2" x14ac:dyDescent="0.2">
      <c r="B74" s="24"/>
    </row>
    <row r="75" spans="2:2" x14ac:dyDescent="0.2">
      <c r="B75" s="24"/>
    </row>
    <row r="76" spans="2:2" x14ac:dyDescent="0.2">
      <c r="B76" s="24"/>
    </row>
    <row r="77" spans="2:2" x14ac:dyDescent="0.2">
      <c r="B77" s="24"/>
    </row>
    <row r="78" spans="2:2" x14ac:dyDescent="0.2">
      <c r="B78" s="24"/>
    </row>
    <row r="79" spans="2:2" x14ac:dyDescent="0.2">
      <c r="B79" s="24"/>
    </row>
    <row r="80" spans="2:2" x14ac:dyDescent="0.2">
      <c r="B80" s="24"/>
    </row>
    <row r="81" spans="2:2" x14ac:dyDescent="0.2">
      <c r="B81" s="24"/>
    </row>
    <row r="83" spans="2:2" x14ac:dyDescent="0.2">
      <c r="B83" s="4" t="s">
        <v>10</v>
      </c>
    </row>
    <row r="84" spans="2:2" x14ac:dyDescent="0.2">
      <c r="B84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8" spans="2:2" x14ac:dyDescent="0.2">
      <c r="B88" s="24"/>
    </row>
    <row r="89" spans="2:2" x14ac:dyDescent="0.2">
      <c r="B89" s="24"/>
    </row>
    <row r="90" spans="2:2" x14ac:dyDescent="0.2">
      <c r="B90" s="24"/>
    </row>
    <row r="91" spans="2:2" x14ac:dyDescent="0.2">
      <c r="B91" s="24"/>
    </row>
    <row r="92" spans="2:2" x14ac:dyDescent="0.2">
      <c r="B92" s="24"/>
    </row>
    <row r="93" spans="2:2" x14ac:dyDescent="0.2">
      <c r="B93" s="24"/>
    </row>
    <row r="95" spans="2:2" x14ac:dyDescent="0.2">
      <c r="B95" s="4" t="s">
        <v>5</v>
      </c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8" spans="2:2" x14ac:dyDescent="0.2">
      <c r="B108" s="4" t="s">
        <v>8</v>
      </c>
    </row>
    <row r="109" spans="2:2" x14ac:dyDescent="0.2">
      <c r="B109" s="18"/>
    </row>
    <row r="110" spans="2:2" x14ac:dyDescent="0.2">
      <c r="B110" s="18"/>
    </row>
    <row r="111" spans="2:2" x14ac:dyDescent="0.2">
      <c r="B111" s="18"/>
    </row>
    <row r="112" spans="2:2" x14ac:dyDescent="0.2">
      <c r="B112" s="18"/>
    </row>
    <row r="113" spans="2:2" x14ac:dyDescent="0.2">
      <c r="B113" s="18"/>
    </row>
    <row r="114" spans="2:2" x14ac:dyDescent="0.2">
      <c r="B114" s="18"/>
    </row>
    <row r="115" spans="2:2" x14ac:dyDescent="0.2">
      <c r="B115" s="18"/>
    </row>
    <row r="116" spans="2:2" x14ac:dyDescent="0.2">
      <c r="B116" s="18"/>
    </row>
    <row r="117" spans="2:2" x14ac:dyDescent="0.2">
      <c r="B117" s="18"/>
    </row>
    <row r="118" spans="2:2" x14ac:dyDescent="0.2">
      <c r="B118" s="18"/>
    </row>
    <row r="119" spans="2:2" x14ac:dyDescent="0.2">
      <c r="B119" s="18"/>
    </row>
    <row r="122" spans="2:2" x14ac:dyDescent="0.2">
      <c r="B122" s="4" t="s">
        <v>9</v>
      </c>
    </row>
    <row r="123" spans="2:2" x14ac:dyDescent="0.2">
      <c r="B123" s="4"/>
    </row>
    <row r="124" spans="2:2" x14ac:dyDescent="0.2">
      <c r="B124" s="19"/>
    </row>
    <row r="125" spans="2:2" x14ac:dyDescent="0.2">
      <c r="B125" s="20"/>
    </row>
    <row r="126" spans="2:2" x14ac:dyDescent="0.2">
      <c r="B126" s="20"/>
    </row>
    <row r="127" spans="2:2" x14ac:dyDescent="0.2">
      <c r="B127" s="20"/>
    </row>
    <row r="128" spans="2:2" x14ac:dyDescent="0.2">
      <c r="B128" s="20"/>
    </row>
    <row r="129" spans="2:2" x14ac:dyDescent="0.2">
      <c r="B129" s="20"/>
    </row>
    <row r="130" spans="2:2" x14ac:dyDescent="0.2">
      <c r="B130" s="20"/>
    </row>
    <row r="131" spans="2:2" x14ac:dyDescent="0.2">
      <c r="B131" s="20"/>
    </row>
    <row r="132" spans="2:2" x14ac:dyDescent="0.2">
      <c r="B132" s="20"/>
    </row>
    <row r="133" spans="2:2" x14ac:dyDescent="0.2">
      <c r="B133" s="20"/>
    </row>
    <row r="134" spans="2:2" x14ac:dyDescent="0.2">
      <c r="B134" s="20"/>
    </row>
    <row r="136" spans="2:2" x14ac:dyDescent="0.2">
      <c r="B136" s="4" t="s">
        <v>13</v>
      </c>
    </row>
    <row r="156" spans="2:2" x14ac:dyDescent="0.2">
      <c r="B156" s="4" t="s">
        <v>14</v>
      </c>
    </row>
  </sheetData>
  <mergeCells count="11">
    <mergeCell ref="B109:B119"/>
    <mergeCell ref="B124:B134"/>
    <mergeCell ref="B3:B10"/>
    <mergeCell ref="B14:B22"/>
    <mergeCell ref="B25:B33"/>
    <mergeCell ref="B36:B45"/>
    <mergeCell ref="B84:B93"/>
    <mergeCell ref="B96:B106"/>
    <mergeCell ref="B47:B55"/>
    <mergeCell ref="B72:B81"/>
    <mergeCell ref="B59:B69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abSelected="1" workbookViewId="0">
      <selection activeCell="S10" sqref="S10"/>
    </sheetView>
  </sheetViews>
  <sheetFormatPr defaultRowHeight="12.75" x14ac:dyDescent="0.2"/>
  <cols>
    <col min="1" max="1" width="10.28515625" customWidth="1"/>
    <col min="2" max="2" width="12.7109375" customWidth="1"/>
    <col min="3" max="3" width="12.7109375" style="5" customWidth="1"/>
    <col min="4" max="4" width="12.7109375" customWidth="1"/>
    <col min="5" max="7" width="15.7109375" customWidth="1"/>
    <col min="8" max="8" width="18.7109375" customWidth="1"/>
    <col min="9" max="9" width="16.140625" customWidth="1"/>
    <col min="10" max="12" width="12.7109375" customWidth="1"/>
    <col min="13" max="13" width="15.42578125" customWidth="1"/>
    <col min="14" max="14" width="11.85546875" customWidth="1"/>
  </cols>
  <sheetData>
    <row r="1" spans="1:14" s="1" customFormat="1" ht="15" x14ac:dyDescent="0.25">
      <c r="A1" s="13" t="s">
        <v>0</v>
      </c>
      <c r="B1" s="14" t="s">
        <v>1</v>
      </c>
      <c r="C1" s="14" t="s">
        <v>6</v>
      </c>
      <c r="D1" s="15" t="s">
        <v>2</v>
      </c>
      <c r="E1" s="15" t="s">
        <v>3</v>
      </c>
      <c r="F1" s="15" t="s">
        <v>4</v>
      </c>
      <c r="G1" s="15" t="s">
        <v>7</v>
      </c>
      <c r="H1" s="15" t="s">
        <v>16</v>
      </c>
      <c r="I1" s="15" t="s">
        <v>10</v>
      </c>
      <c r="J1" s="16" t="s">
        <v>5</v>
      </c>
      <c r="K1" s="16" t="s">
        <v>8</v>
      </c>
      <c r="L1" s="15" t="s">
        <v>9</v>
      </c>
      <c r="M1" s="17" t="s">
        <v>13</v>
      </c>
      <c r="N1" s="17" t="s">
        <v>14</v>
      </c>
    </row>
    <row r="2" spans="1:14" x14ac:dyDescent="0.2">
      <c r="A2" s="7">
        <v>45047</v>
      </c>
      <c r="B2" s="2">
        <v>1.3722500534868991</v>
      </c>
      <c r="C2" s="6">
        <v>5.7132136309882995</v>
      </c>
      <c r="D2" s="6">
        <v>18.965203133540065</v>
      </c>
      <c r="E2" s="8"/>
      <c r="F2" s="8"/>
      <c r="G2" s="8"/>
      <c r="H2" s="8"/>
      <c r="I2" s="8"/>
      <c r="J2" s="6">
        <v>73.535260869565221</v>
      </c>
      <c r="K2" s="8">
        <v>9.7340008241678835E-2</v>
      </c>
      <c r="L2" s="6">
        <v>13.098925122973171</v>
      </c>
      <c r="M2" s="2">
        <v>0.40771326086956522</v>
      </c>
      <c r="N2" s="2">
        <v>0.19210353725751211</v>
      </c>
    </row>
    <row r="3" spans="1:14" x14ac:dyDescent="0.2">
      <c r="A3" s="7">
        <v>45048</v>
      </c>
      <c r="B3" s="2">
        <v>1.432271597918285</v>
      </c>
      <c r="C3" s="6">
        <v>8.2786952731836632</v>
      </c>
      <c r="D3" s="6">
        <v>14.38045058139536</v>
      </c>
      <c r="E3" s="9"/>
      <c r="F3" s="9"/>
      <c r="G3" s="9"/>
      <c r="H3" s="9"/>
      <c r="I3" s="9"/>
      <c r="J3" s="12">
        <v>60.563673913043473</v>
      </c>
      <c r="K3" s="10">
        <v>9.9949371310806556E-2</v>
      </c>
      <c r="L3" s="6">
        <v>11.008174386920899</v>
      </c>
      <c r="M3" s="2">
        <v>0.56368840909090911</v>
      </c>
      <c r="N3" s="2">
        <v>0.22042457677911573</v>
      </c>
    </row>
    <row r="4" spans="1:14" x14ac:dyDescent="0.2">
      <c r="A4" s="7">
        <v>45049</v>
      </c>
      <c r="B4" s="2">
        <v>1.2958345288476485</v>
      </c>
      <c r="C4" s="6">
        <v>5.7051690726157274</v>
      </c>
      <c r="D4" s="6">
        <v>11.161939615737003</v>
      </c>
      <c r="E4" s="9"/>
      <c r="F4" s="9"/>
      <c r="G4" s="9"/>
      <c r="H4" s="9"/>
      <c r="I4" s="9"/>
      <c r="J4" s="6">
        <v>86.612156521739138</v>
      </c>
      <c r="K4" s="8">
        <v>9.5443876827792262E-2</v>
      </c>
      <c r="L4" s="6">
        <v>6.0556165386022318</v>
      </c>
      <c r="M4" s="2">
        <v>0.37034318181818188</v>
      </c>
      <c r="N4" s="2">
        <v>0.19742287084928001</v>
      </c>
    </row>
    <row r="5" spans="1:14" x14ac:dyDescent="0.2">
      <c r="A5" s="7">
        <v>45050</v>
      </c>
      <c r="B5" s="2">
        <v>1.3381852033409727</v>
      </c>
      <c r="C5" s="6">
        <v>10.909185197667227</v>
      </c>
      <c r="D5" s="6">
        <v>16.853932584269415</v>
      </c>
      <c r="E5" s="9"/>
      <c r="F5" s="9"/>
      <c r="G5" s="9"/>
      <c r="H5" s="9"/>
      <c r="I5" s="9"/>
      <c r="J5" s="6">
        <v>27.783385217391306</v>
      </c>
      <c r="K5" s="8">
        <v>9.3826134958253496E-2</v>
      </c>
      <c r="L5" s="6">
        <v>9.2350915352545968</v>
      </c>
      <c r="M5" s="2">
        <v>0.37685469565217389</v>
      </c>
      <c r="N5" s="2">
        <v>0.2028705598017895</v>
      </c>
    </row>
    <row r="6" spans="1:14" x14ac:dyDescent="0.2">
      <c r="A6" s="7">
        <v>45051</v>
      </c>
      <c r="B6" s="2">
        <v>1.4047665098476256</v>
      </c>
      <c r="C6" s="6">
        <v>17.784891450829377</v>
      </c>
      <c r="D6" s="6">
        <v>14.833272924972812</v>
      </c>
      <c r="E6" s="9"/>
      <c r="F6" s="9"/>
      <c r="G6" s="9"/>
      <c r="H6" s="9"/>
      <c r="I6" s="9"/>
      <c r="J6" s="6">
        <v>73.053983333333335</v>
      </c>
      <c r="K6" s="8">
        <v>0.10891663369921616</v>
      </c>
      <c r="L6" s="6">
        <v>10.826236637071949</v>
      </c>
      <c r="M6" s="2">
        <v>0.55207979166666654</v>
      </c>
      <c r="N6" s="2">
        <v>0.2539239794204155</v>
      </c>
    </row>
    <row r="7" spans="1:14" x14ac:dyDescent="0.2">
      <c r="A7" s="7">
        <v>45052</v>
      </c>
      <c r="B7" s="2">
        <v>2.3718357473281486</v>
      </c>
      <c r="C7" s="6">
        <v>12.681163203919667</v>
      </c>
      <c r="D7" s="6">
        <v>22.167755991285905</v>
      </c>
      <c r="E7" s="9"/>
      <c r="F7" s="9"/>
      <c r="G7" s="9"/>
      <c r="H7" s="9"/>
      <c r="I7" s="9"/>
      <c r="J7" s="6">
        <v>86.780557142857148</v>
      </c>
      <c r="K7" s="8">
        <v>0.12687059575892159</v>
      </c>
      <c r="L7" s="6">
        <v>16.318751134507366</v>
      </c>
      <c r="M7" s="2">
        <v>0.49535100000000004</v>
      </c>
      <c r="N7" s="2">
        <v>0.22306649609519677</v>
      </c>
    </row>
    <row r="8" spans="1:14" x14ac:dyDescent="0.2">
      <c r="A8" s="7">
        <v>45053</v>
      </c>
      <c r="B8" s="2">
        <v>1.6532364884011985</v>
      </c>
      <c r="C8" s="6">
        <v>8.3141771742426034</v>
      </c>
      <c r="D8" s="6">
        <v>15.053568185945601</v>
      </c>
      <c r="E8" s="9"/>
      <c r="F8" s="9"/>
      <c r="G8" s="9"/>
      <c r="H8" s="9"/>
      <c r="I8" s="9"/>
      <c r="J8" s="6">
        <v>86.924775000000011</v>
      </c>
      <c r="K8" s="8">
        <v>0.11185269456031685</v>
      </c>
      <c r="L8" s="6">
        <v>12.111857635736351</v>
      </c>
      <c r="M8" s="2">
        <v>0.40936272727272732</v>
      </c>
      <c r="N8" s="2">
        <v>0.22186975701880013</v>
      </c>
    </row>
    <row r="9" spans="1:14" x14ac:dyDescent="0.2">
      <c r="A9" s="7">
        <v>45054</v>
      </c>
      <c r="B9" s="2">
        <v>1.4224540330348594</v>
      </c>
      <c r="C9" s="6">
        <v>6.0310058489117537</v>
      </c>
      <c r="D9" s="6">
        <v>18.175087914121466</v>
      </c>
      <c r="E9" s="9"/>
      <c r="F9" s="9"/>
      <c r="G9" s="9"/>
      <c r="H9" s="9"/>
      <c r="I9" s="9"/>
      <c r="J9" s="6">
        <v>68.439130434782598</v>
      </c>
      <c r="K9" s="8">
        <v>0.19759796085885858</v>
      </c>
      <c r="L9" s="6">
        <v>9.1890902434555137</v>
      </c>
      <c r="M9" s="2">
        <v>0.55435134782608697</v>
      </c>
      <c r="N9" s="2">
        <v>0.2452295336847676</v>
      </c>
    </row>
    <row r="10" spans="1:14" x14ac:dyDescent="0.2">
      <c r="A10" s="7">
        <v>45055</v>
      </c>
      <c r="B10" s="2">
        <v>1.3665896132458106</v>
      </c>
      <c r="C10" s="6">
        <v>6.8344021475720833</v>
      </c>
      <c r="D10" s="6">
        <v>14.768392370571853</v>
      </c>
      <c r="E10" s="9"/>
      <c r="F10" s="9"/>
      <c r="G10" s="9"/>
      <c r="H10" s="9"/>
      <c r="I10" s="9"/>
      <c r="J10" s="6">
        <v>64.480673913043475</v>
      </c>
      <c r="K10" s="8">
        <v>9.3155944758076023E-2</v>
      </c>
      <c r="L10" s="6">
        <v>11.309956395348802</v>
      </c>
      <c r="M10" s="2">
        <v>0.48977508695652167</v>
      </c>
      <c r="N10" s="2">
        <v>0.21595724753100978</v>
      </c>
    </row>
    <row r="11" spans="1:14" x14ac:dyDescent="0.2">
      <c r="A11" s="7">
        <v>45056</v>
      </c>
      <c r="B11" s="2">
        <v>1.6919274911420172</v>
      </c>
      <c r="C11" s="6">
        <v>8.2790679817845163</v>
      </c>
      <c r="D11" s="6">
        <v>20.461483210630554</v>
      </c>
      <c r="E11" s="9"/>
      <c r="F11" s="9"/>
      <c r="G11" s="9"/>
      <c r="H11" s="9"/>
      <c r="I11" s="9"/>
      <c r="J11" s="12">
        <v>66.448878260869563</v>
      </c>
      <c r="K11" s="8">
        <v>7.2197325937250839E-2</v>
      </c>
      <c r="L11" s="6">
        <v>14.254937163375528</v>
      </c>
      <c r="M11" s="2">
        <v>0.41554095652173911</v>
      </c>
      <c r="N11" s="2">
        <v>0.20450017331940931</v>
      </c>
    </row>
    <row r="12" spans="1:14" x14ac:dyDescent="0.2">
      <c r="A12" s="7">
        <v>45057</v>
      </c>
      <c r="B12" s="2">
        <v>1.1569246188118871</v>
      </c>
      <c r="C12" s="6">
        <v>6.0526484310347772</v>
      </c>
      <c r="D12" s="6">
        <v>15.164755142909671</v>
      </c>
      <c r="E12" s="9"/>
      <c r="F12" s="9"/>
      <c r="G12" s="9"/>
      <c r="H12" s="9"/>
      <c r="I12" s="9"/>
      <c r="J12" s="12">
        <v>56.149195652173923</v>
      </c>
      <c r="K12" s="8">
        <v>0.11707507602458826</v>
      </c>
      <c r="L12" s="6">
        <v>11.67849990897537</v>
      </c>
      <c r="M12" s="2">
        <v>0.37606091304347822</v>
      </c>
      <c r="N12" s="2">
        <v>0.20154810716423038</v>
      </c>
    </row>
    <row r="13" spans="1:14" x14ac:dyDescent="0.2">
      <c r="A13" s="7">
        <v>45058</v>
      </c>
      <c r="B13" s="2">
        <v>1.1174850538697449</v>
      </c>
      <c r="C13" s="6">
        <v>16.290817458764952</v>
      </c>
      <c r="D13" s="6">
        <v>12.717706821480034</v>
      </c>
      <c r="E13" s="9"/>
      <c r="F13" s="9"/>
      <c r="G13" s="9"/>
      <c r="H13" s="9"/>
      <c r="I13" s="9"/>
      <c r="J13" s="12">
        <v>28.682086956521747</v>
      </c>
      <c r="K13" s="8">
        <v>0.1122622404604576</v>
      </c>
      <c r="L13" s="6">
        <v>9.9691582002904262</v>
      </c>
      <c r="M13" s="2">
        <v>0.53021056521739118</v>
      </c>
      <c r="N13" s="2">
        <v>0.25514075327797625</v>
      </c>
    </row>
    <row r="14" spans="1:14" x14ac:dyDescent="0.2">
      <c r="A14" s="7">
        <v>45059</v>
      </c>
      <c r="B14" s="2">
        <v>1.1149478653677163</v>
      </c>
      <c r="C14" s="6">
        <v>6.9883058137484237</v>
      </c>
      <c r="D14" s="6">
        <v>18.300054955119982</v>
      </c>
      <c r="E14" s="9"/>
      <c r="F14" s="9"/>
      <c r="G14" s="9"/>
      <c r="H14" s="9"/>
      <c r="I14" s="9"/>
      <c r="J14" s="12">
        <v>23.14492777777777</v>
      </c>
      <c r="K14" s="8">
        <v>6.3637299795649804E-2</v>
      </c>
      <c r="L14" s="6">
        <v>12.584722476643948</v>
      </c>
      <c r="M14" s="2">
        <v>0.47914263636363646</v>
      </c>
      <c r="N14" s="2">
        <v>0.21893400786340764</v>
      </c>
    </row>
    <row r="15" spans="1:14" x14ac:dyDescent="0.2">
      <c r="A15" s="7">
        <v>45060</v>
      </c>
      <c r="B15" s="2">
        <v>1.2647276683404081</v>
      </c>
      <c r="C15" s="6">
        <v>3.3875763506226293</v>
      </c>
      <c r="D15" s="6">
        <v>12.34131302139958</v>
      </c>
      <c r="E15" s="9"/>
      <c r="F15" s="9"/>
      <c r="G15" s="9"/>
      <c r="H15" s="9"/>
      <c r="I15" s="9"/>
      <c r="J15" s="12">
        <v>22.069858260869573</v>
      </c>
      <c r="K15" s="8">
        <v>0.13211003684251474</v>
      </c>
      <c r="L15" s="6">
        <v>10.509611896988666</v>
      </c>
      <c r="M15" s="2">
        <v>0.39828021052631579</v>
      </c>
      <c r="N15" s="2">
        <v>0.1899267463238955</v>
      </c>
    </row>
    <row r="16" spans="1:14" x14ac:dyDescent="0.2">
      <c r="A16" s="7">
        <v>45061</v>
      </c>
      <c r="B16" s="2">
        <v>1.3176309957540242</v>
      </c>
      <c r="C16" s="6">
        <v>9.1228372549463543</v>
      </c>
      <c r="D16" s="6">
        <v>12.035688273852783</v>
      </c>
      <c r="E16" s="9"/>
      <c r="F16" s="9"/>
      <c r="G16" s="9"/>
      <c r="H16" s="9"/>
      <c r="I16" s="9"/>
      <c r="J16" s="12">
        <v>25.937637391304353</v>
      </c>
      <c r="K16" s="8">
        <v>6.7482278813336821E-2</v>
      </c>
      <c r="L16" s="6">
        <v>7.7749453750912361</v>
      </c>
      <c r="M16" s="2">
        <v>0.39260878260869558</v>
      </c>
      <c r="N16" s="2">
        <v>0.22125313637651031</v>
      </c>
    </row>
    <row r="17" spans="1:14" x14ac:dyDescent="0.2">
      <c r="A17" s="7">
        <v>45062</v>
      </c>
      <c r="B17" s="2">
        <v>1.0925298888028678</v>
      </c>
      <c r="C17" s="6">
        <v>8.4518002161471113</v>
      </c>
      <c r="D17" s="6">
        <v>13.472348141432342</v>
      </c>
      <c r="E17" s="9"/>
      <c r="F17" s="9"/>
      <c r="G17" s="9"/>
      <c r="H17" s="9"/>
      <c r="I17" s="9"/>
      <c r="J17" s="12">
        <v>83.075808695652171</v>
      </c>
      <c r="K17" s="8">
        <v>0.12763520289167465</v>
      </c>
      <c r="L17" s="6">
        <v>10.532994923857835</v>
      </c>
      <c r="M17" s="2">
        <v>0.52453552173913043</v>
      </c>
      <c r="N17" s="2">
        <v>0.21202495104484353</v>
      </c>
    </row>
    <row r="18" spans="1:14" x14ac:dyDescent="0.2">
      <c r="A18" s="7">
        <v>45063</v>
      </c>
      <c r="B18" s="2">
        <v>1.2636483458516654</v>
      </c>
      <c r="C18" s="6">
        <v>7.9928861445175388</v>
      </c>
      <c r="D18" s="6">
        <v>11.833093006488903</v>
      </c>
      <c r="E18" s="9"/>
      <c r="F18" s="9"/>
      <c r="G18" s="9"/>
      <c r="H18" s="9"/>
      <c r="I18" s="9"/>
      <c r="J18" s="12">
        <v>112.20807826086957</v>
      </c>
      <c r="K18" s="8">
        <v>9.5067552712577746E-2</v>
      </c>
      <c r="L18" s="6">
        <v>8.0825373941253975</v>
      </c>
      <c r="M18" s="2">
        <v>0.5359270869565218</v>
      </c>
      <c r="N18" s="2">
        <v>0.2086859998899723</v>
      </c>
    </row>
    <row r="19" spans="1:14" x14ac:dyDescent="0.2">
      <c r="A19" s="7">
        <v>45064</v>
      </c>
      <c r="B19" s="2">
        <v>1.2751235850882805</v>
      </c>
      <c r="C19" s="6">
        <v>7.2438792085810881</v>
      </c>
      <c r="D19" s="6">
        <v>22.438356164383947</v>
      </c>
      <c r="E19" s="9"/>
      <c r="F19" s="9"/>
      <c r="G19" s="9"/>
      <c r="H19" s="9"/>
      <c r="I19" s="9"/>
      <c r="J19" s="12">
        <v>55.393063157894737</v>
      </c>
      <c r="K19" s="8">
        <v>0.15727535374660745</v>
      </c>
      <c r="L19" s="6">
        <v>15.714024835646713</v>
      </c>
      <c r="M19" s="2">
        <v>0.41811504347826089</v>
      </c>
      <c r="N19" s="2">
        <v>0.18796447764150739</v>
      </c>
    </row>
    <row r="20" spans="1:14" x14ac:dyDescent="0.2">
      <c r="A20" s="7">
        <v>45065</v>
      </c>
      <c r="B20" s="2">
        <v>1.2879307528991952</v>
      </c>
      <c r="C20" s="6">
        <v>4.5264999673033488</v>
      </c>
      <c r="D20" s="6">
        <v>21.794871794871632</v>
      </c>
      <c r="E20" s="9"/>
      <c r="F20" s="9"/>
      <c r="G20" s="9"/>
      <c r="H20" s="9"/>
      <c r="I20" s="9"/>
      <c r="J20" s="12">
        <v>31.122812500000002</v>
      </c>
      <c r="K20" s="8">
        <v>9.4303223241280126E-2</v>
      </c>
      <c r="L20" s="6">
        <v>14.778101127682682</v>
      </c>
      <c r="M20" s="2">
        <v>0.36448304545454546</v>
      </c>
      <c r="N20" s="2">
        <v>0.19262726794959911</v>
      </c>
    </row>
    <row r="21" spans="1:14" x14ac:dyDescent="0.2">
      <c r="A21" s="7">
        <v>45066</v>
      </c>
      <c r="B21" s="2">
        <v>1.5131109181156803</v>
      </c>
      <c r="C21" s="6">
        <v>10.49293723918116</v>
      </c>
      <c r="D21" s="6">
        <v>19.62709421725803</v>
      </c>
      <c r="E21" s="9"/>
      <c r="F21" s="9"/>
      <c r="G21" s="9"/>
      <c r="H21" s="9"/>
      <c r="I21" s="9"/>
      <c r="J21" s="12"/>
      <c r="K21" s="8">
        <v>5.4780175708702528E-2</v>
      </c>
      <c r="L21" s="6">
        <v>14.519906323184532</v>
      </c>
      <c r="M21" s="2">
        <v>0.3050263478260869</v>
      </c>
      <c r="N21" s="2">
        <v>0.2170753636782026</v>
      </c>
    </row>
    <row r="22" spans="1:14" x14ac:dyDescent="0.2">
      <c r="A22" s="7">
        <v>45067</v>
      </c>
      <c r="B22" s="2">
        <v>1.9026843388347097</v>
      </c>
      <c r="C22" s="6">
        <v>3.6165880257728542</v>
      </c>
      <c r="D22" s="6">
        <v>18.315846599132186</v>
      </c>
      <c r="E22" s="9"/>
      <c r="F22" s="9"/>
      <c r="G22" s="9"/>
      <c r="H22" s="9"/>
      <c r="I22" s="9"/>
      <c r="J22" s="12"/>
      <c r="K22" s="8">
        <v>3.6440093978740838E-2</v>
      </c>
      <c r="L22" s="6">
        <v>12.490955137482102</v>
      </c>
      <c r="M22" s="2">
        <v>0.47616278260869566</v>
      </c>
      <c r="N22" s="2">
        <v>0.16821761276196689</v>
      </c>
    </row>
    <row r="23" spans="1:14" x14ac:dyDescent="0.2">
      <c r="A23" s="7">
        <v>45068</v>
      </c>
      <c r="B23" s="2">
        <v>1.7746515535719236</v>
      </c>
      <c r="C23" s="6">
        <v>7.1324028090053266</v>
      </c>
      <c r="D23" s="6">
        <v>24.193548387096552</v>
      </c>
      <c r="E23" s="9"/>
      <c r="F23" s="9"/>
      <c r="G23" s="9"/>
      <c r="H23" s="9"/>
      <c r="I23" s="9"/>
      <c r="J23" s="12"/>
      <c r="K23" s="8">
        <v>9.424416449645466E-2</v>
      </c>
      <c r="L23" s="6">
        <v>13.423126259849679</v>
      </c>
      <c r="M23" s="2">
        <v>0.40728904545454547</v>
      </c>
      <c r="N23" s="2">
        <v>0.17849463975259749</v>
      </c>
    </row>
    <row r="24" spans="1:14" x14ac:dyDescent="0.2">
      <c r="A24" s="7">
        <v>45069</v>
      </c>
      <c r="B24" s="2">
        <v>2.1441587849538282</v>
      </c>
      <c r="C24" s="6">
        <v>13.39281205566599</v>
      </c>
      <c r="D24" s="6">
        <v>22.130847953216694</v>
      </c>
      <c r="E24" s="9"/>
      <c r="F24" s="9"/>
      <c r="G24" s="9"/>
      <c r="H24" s="9"/>
      <c r="I24" s="9"/>
      <c r="J24" s="12"/>
      <c r="K24" s="8">
        <v>4.7978943204550262E-2</v>
      </c>
      <c r="L24" s="6">
        <v>13.039108187134609</v>
      </c>
      <c r="M24" s="2">
        <v>0.3301499047619047</v>
      </c>
      <c r="N24" s="2">
        <v>0.19735576972983876</v>
      </c>
    </row>
    <row r="25" spans="1:14" x14ac:dyDescent="0.2">
      <c r="A25" s="7">
        <v>45070</v>
      </c>
      <c r="B25" s="2">
        <v>1.1196020638099582</v>
      </c>
      <c r="C25" s="6">
        <v>5.864454778612525</v>
      </c>
      <c r="D25" s="6">
        <v>14.341507720254288</v>
      </c>
      <c r="E25" s="9"/>
      <c r="F25" s="9"/>
      <c r="G25" s="9"/>
      <c r="H25" s="9"/>
      <c r="I25" s="9"/>
      <c r="J25" s="12">
        <v>80.082661904761892</v>
      </c>
      <c r="K25" s="8">
        <v>4.4175769940788825E-2</v>
      </c>
      <c r="L25" s="6">
        <v>6.2488646684833968</v>
      </c>
      <c r="M25" s="2">
        <v>0.31137861904761915</v>
      </c>
      <c r="N25" s="2">
        <v>0.18449598175612802</v>
      </c>
    </row>
    <row r="26" spans="1:14" x14ac:dyDescent="0.2">
      <c r="A26" s="7">
        <v>45071</v>
      </c>
      <c r="B26" s="2">
        <v>1.157580769971766</v>
      </c>
      <c r="C26" s="6">
        <v>5.8540956931950907</v>
      </c>
      <c r="D26" s="6">
        <v>18.95519680754613</v>
      </c>
      <c r="E26" s="9"/>
      <c r="F26" s="9"/>
      <c r="G26" s="9"/>
      <c r="H26" s="9"/>
      <c r="I26" s="9"/>
      <c r="J26" s="12">
        <v>123.69976190476193</v>
      </c>
      <c r="K26" s="8">
        <v>4.4992026498636628E-3</v>
      </c>
      <c r="L26" s="6">
        <v>9.9020674646353086</v>
      </c>
      <c r="M26" s="2">
        <v>0.40475152173913037</v>
      </c>
      <c r="N26" s="2">
        <v>0.17551309558257494</v>
      </c>
    </row>
    <row r="27" spans="1:14" x14ac:dyDescent="0.2">
      <c r="A27" s="7">
        <v>45072</v>
      </c>
      <c r="B27" s="2">
        <v>1.3303042976194022</v>
      </c>
      <c r="C27" s="6">
        <v>6.1252135485221686</v>
      </c>
      <c r="D27" s="6">
        <v>21.27097009482106</v>
      </c>
      <c r="E27" s="9"/>
      <c r="F27" s="9"/>
      <c r="G27" s="9"/>
      <c r="H27" s="9"/>
      <c r="I27" s="9"/>
      <c r="J27" s="6">
        <v>69.796220000000005</v>
      </c>
      <c r="K27" s="8">
        <v>4.6772636416790171E-2</v>
      </c>
      <c r="L27" s="6">
        <v>11.950774840474081</v>
      </c>
      <c r="M27" s="2">
        <v>0.53867782608695658</v>
      </c>
      <c r="N27" s="2">
        <v>0.17374884624338335</v>
      </c>
    </row>
    <row r="28" spans="1:14" x14ac:dyDescent="0.2">
      <c r="A28" s="7">
        <v>45073</v>
      </c>
      <c r="B28" s="2">
        <v>1.6400753106406203</v>
      </c>
      <c r="C28" s="6">
        <v>4.3360423384384958</v>
      </c>
      <c r="D28" s="6">
        <v>18.461399711399899</v>
      </c>
      <c r="E28" s="9"/>
      <c r="F28" s="9"/>
      <c r="G28" s="9"/>
      <c r="H28" s="9"/>
      <c r="I28" s="9"/>
      <c r="J28" s="6">
        <v>56.507966666666675</v>
      </c>
      <c r="K28" s="8">
        <v>5.6809890121647208E-2</v>
      </c>
      <c r="L28" s="6">
        <v>13.009743774810026</v>
      </c>
      <c r="M28" s="2">
        <v>0.41310372727272715</v>
      </c>
      <c r="N28" s="2">
        <v>0.19107456395506298</v>
      </c>
    </row>
    <row r="29" spans="1:14" x14ac:dyDescent="0.2">
      <c r="A29" s="7">
        <v>45074</v>
      </c>
      <c r="B29" s="2">
        <v>1.465817415260328</v>
      </c>
      <c r="C29" s="6">
        <v>6.4267827532793929</v>
      </c>
      <c r="D29" s="6">
        <v>21.236607953514032</v>
      </c>
      <c r="E29" s="9"/>
      <c r="F29" s="9"/>
      <c r="G29" s="9"/>
      <c r="H29" s="9"/>
      <c r="I29" s="9"/>
      <c r="J29" s="6"/>
      <c r="K29" s="8">
        <v>3.9733548532667126E-2</v>
      </c>
      <c r="L29" s="6">
        <v>12.947158162338686</v>
      </c>
      <c r="M29" s="2">
        <v>0.43155199999999994</v>
      </c>
      <c r="N29" s="2">
        <v>0.18417266678664332</v>
      </c>
    </row>
    <row r="30" spans="1:14" x14ac:dyDescent="0.2">
      <c r="A30" s="7">
        <v>45075</v>
      </c>
      <c r="B30" s="2">
        <v>1.0058068004375857</v>
      </c>
      <c r="C30" s="6">
        <v>7.5586525656139356</v>
      </c>
      <c r="D30" s="6">
        <v>19.725274725274623</v>
      </c>
      <c r="E30" s="9"/>
      <c r="F30" s="9"/>
      <c r="G30" s="9"/>
      <c r="H30" s="9"/>
      <c r="I30" s="9"/>
      <c r="J30" s="6"/>
      <c r="K30" s="8">
        <v>6.1572679961188502E-2</v>
      </c>
      <c r="L30" s="6">
        <v>13.22344322344374</v>
      </c>
      <c r="M30" s="2">
        <v>0.42700295454545462</v>
      </c>
      <c r="N30" s="2">
        <v>0.18561371532454532</v>
      </c>
    </row>
    <row r="31" spans="1:14" x14ac:dyDescent="0.2">
      <c r="A31" s="7">
        <v>45076</v>
      </c>
      <c r="B31" s="2">
        <v>1.2053894256910673</v>
      </c>
      <c r="C31" s="6">
        <v>5.3300201650712724</v>
      </c>
      <c r="D31" s="6">
        <v>24.645612775883723</v>
      </c>
      <c r="E31" s="9"/>
      <c r="F31" s="9"/>
      <c r="G31" s="9"/>
      <c r="H31" s="9"/>
      <c r="I31" s="9"/>
      <c r="J31" s="6"/>
      <c r="K31" s="8">
        <v>6.8262564216665947E-2</v>
      </c>
      <c r="L31" s="6">
        <v>15.745558944913034</v>
      </c>
      <c r="M31" s="2">
        <v>0.36495949999999994</v>
      </c>
      <c r="N31" s="2">
        <v>0.18882050384064594</v>
      </c>
    </row>
    <row r="32" spans="1:14" x14ac:dyDescent="0.2">
      <c r="A32" s="7">
        <v>45077</v>
      </c>
      <c r="B32" s="2">
        <v>1.3292213672225581</v>
      </c>
      <c r="C32" s="6">
        <v>10.281811468016592</v>
      </c>
      <c r="D32" s="6">
        <v>25.674435676270573</v>
      </c>
      <c r="E32" s="9"/>
      <c r="F32" s="9"/>
      <c r="G32" s="9"/>
      <c r="H32" s="9"/>
      <c r="I32" s="9"/>
      <c r="J32" s="6"/>
      <c r="K32" s="8">
        <v>7.8497478964216758E-2</v>
      </c>
      <c r="L32" s="6">
        <v>17.137614678898906</v>
      </c>
      <c r="M32" s="2">
        <v>0.41337840000000003</v>
      </c>
      <c r="N32" s="2">
        <v>0.20382795747706181</v>
      </c>
    </row>
    <row r="33" spans="4:4" x14ac:dyDescent="0.2">
      <c r="D33" s="11">
        <f>COUNTIF(D2:D32,"&gt;50,5")</f>
        <v>0</v>
      </c>
    </row>
  </sheetData>
  <phoneticPr fontId="1" type="noConversion"/>
  <conditionalFormatting sqref="D2:D3 D5:D32">
    <cfRule type="cellIs" dxfId="0" priority="1" stopIfTrue="1" operator="greaterThan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Grafički prikaz</vt:lpstr>
      <vt:lpstr>Numeričke vrijednosti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2023-10-09T12:15:48Z</dcterms:created>
  <dcterms:modified xsi:type="dcterms:W3CDTF">2023-10-09T12:15:52Z</dcterms:modified>
</cp:coreProperties>
</file>