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354DA686-51B6-448F-90AD-1C9E76DA09FB}" xr6:coauthVersionLast="47" xr6:coauthVersionMax="47" xr10:uidLastSave="{00000000-0000-0000-0000-000000000000}"/>
  <bookViews>
    <workbookView xWindow="1560" yWindow="1560" windowWidth="24615" windowHeight="12735" activeTab="1" xr2:uid="{00000000-000D-0000-FFFF-FFFF00000000}"/>
  </bookViews>
  <sheets>
    <sheet name="Grafički prikaz" sheetId="1" r:id="rId1"/>
    <sheet name="Numeričke vrijednos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<sst xmlns="http://schemas.openxmlformats.org/spreadsheetml/2006/main" count="29" uniqueCount="17">
  <si>
    <t>Datum</t>
  </si>
  <si>
    <t>SO2 [µg/m3]</t>
  </si>
  <si>
    <t>PM10 [µg/m3]</t>
  </si>
  <si>
    <t>Pb u PM10 [µg/m3]</t>
  </si>
  <si>
    <t>Mn u PM10 [µg/m3]</t>
  </si>
  <si>
    <t>Ozon  [µg/m3]</t>
  </si>
  <si>
    <t>NO2 [µg/m3]</t>
  </si>
  <si>
    <t>Cd u PM10 [ng/m3]</t>
  </si>
  <si>
    <t>BaP [ng/m3]</t>
  </si>
  <si>
    <t>PM2,5 [µg/m3]</t>
  </si>
  <si>
    <t>As u PM10 [ng/m3]</t>
  </si>
  <si>
    <r>
      <t>Vrijednost od  125 µg/m</t>
    </r>
    <r>
      <rPr>
        <vertAlign val="superscript"/>
        <sz val="10"/>
        <color indexed="9"/>
        <rFont val="Arial"/>
        <family val="2"/>
      </rPr>
      <t>3</t>
    </r>
    <r>
      <rPr>
        <sz val="10"/>
        <color indexed="9"/>
        <rFont val="Arial"/>
        <family val="2"/>
        <charset val="238"/>
      </rPr>
      <t xml:space="preserve"> za SO</t>
    </r>
    <r>
      <rPr>
        <vertAlign val="sub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  <charset val="238"/>
      </rPr>
      <t xml:space="preserve"> za 24-satni   uzorak nije bila prekoračena.</t>
    </r>
  </si>
  <si>
    <t>Ni u PM10  [ng/m3]</t>
  </si>
  <si>
    <t>Benzen [µg/m3]</t>
  </si>
  <si>
    <t>CO [mg/m3]</t>
  </si>
  <si>
    <r>
      <t>Vrijednost od 50 µg/m</t>
    </r>
    <r>
      <rPr>
        <vertAlign val="superscript"/>
        <sz val="10"/>
        <color indexed="9"/>
        <rFont val="Arial"/>
        <family val="2"/>
      </rPr>
      <t>3</t>
    </r>
    <r>
      <rPr>
        <sz val="10"/>
        <color indexed="9"/>
        <rFont val="Arial"/>
        <family val="2"/>
        <charset val="238"/>
      </rPr>
      <t xml:space="preserve"> za PM</t>
    </r>
    <r>
      <rPr>
        <vertAlign val="subscript"/>
        <sz val="10"/>
        <color indexed="9"/>
        <rFont val="Arial"/>
        <family val="2"/>
      </rPr>
      <t>10</t>
    </r>
    <r>
      <rPr>
        <sz val="10"/>
        <color indexed="9"/>
        <rFont val="Arial"/>
        <family val="2"/>
        <charset val="238"/>
      </rPr>
      <t xml:space="preserve"> za 24-satni  uzorak nije bila prekoračena.</t>
    </r>
  </si>
  <si>
    <t>Ni u PM10 [ng/m3]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</si>
</sst>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/yy/;@"/>
    <numFmt numFmtId="166" formatCode="0.0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vertAlign val="superscript"/>
      <sz val="10"/>
      <color indexed="9"/>
      <name val="Arial"/>
      <family val="2"/>
    </font>
    <font>
      <vertAlign val="subscript"/>
      <sz val="10"/>
      <color indexed="9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color rgb="FF3F3F3F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9" fillId="3" borderId="1" applyNumberFormat="0" applyAlignment="0" applyProtection="0"/>
  </cellStyleXfs>
  <cellXfs count="26">
    <xf numFmtId="0" fontId="0" fillId="0" borderId="0" xfId="0"/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10" fillId="4" borderId="0" xfId="0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0" fontId="9" fillId="3" borderId="1" xfId="1" applyAlignment="1" applyProtection="1">
      <alignment horizontal="center"/>
      <protection locked="0"/>
    </xf>
    <xf numFmtId="164" fontId="9" fillId="3" borderId="1" xfId="1" applyNumberFormat="1" applyAlignment="1" applyProtection="1">
      <alignment horizontal="center"/>
      <protection locked="0"/>
    </xf>
    <xf numFmtId="1" fontId="9" fillId="3" borderId="1" xfId="1" applyNumberFormat="1" applyAlignment="1" applyProtection="1">
      <alignment horizontal="center"/>
      <protection locked="0"/>
    </xf>
    <xf numFmtId="2" fontId="9" fillId="3" borderId="1" xfId="1" applyNumberFormat="1" applyAlignment="1">
      <alignment horizontal="center"/>
    </xf>
    <xf numFmtId="1" fontId="9" fillId="3" borderId="1" xfId="1" applyNumberFormat="1" applyAlignment="1" applyProtection="1">
      <alignment horizontal="left"/>
      <protection locked="0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</cellXfs>
  <cellStyles count="2">
    <cellStyle name="Normal" xfId="0" builtinId="0"/>
    <cellStyle name="Output" xfId="1" builtinId="2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758613886248274"/>
          <c:y val="7.00000000000000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8724416647850951E-2"/>
          <c:y val="0.03"/>
          <c:w val="0.95444297502644393"/>
          <c:h val="0.79500000000000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vrijednosti'!$C$1</c:f>
              <c:strCache>
                <c:ptCount val="1"/>
                <c:pt idx="0">
                  <c:v>NO2 [µg/m3]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vrijednosti'!$C$2:$C$32</c:f>
              <c:numCache>
                <c:formatCode>0.0</c:formatCode>
                <c:ptCount val="31"/>
                <c:pt idx="0">
                  <c:v>29.7230255934263</c:v>
                </c:pt>
                <c:pt idx="1">
                  <c:v>24.968260570178206</c:v>
                </c:pt>
                <c:pt idx="2">
                  <c:v>26.768828653598387</c:v>
                </c:pt>
                <c:pt idx="3">
                  <c:v>31.906526878880221</c:v>
                </c:pt>
                <c:pt idx="4">
                  <c:v>18.355879726298358</c:v>
                </c:pt>
                <c:pt idx="5">
                  <c:v>12.493828565908123</c:v>
                </c:pt>
                <c:pt idx="6">
                  <c:v>8.0700117027777765</c:v>
                </c:pt>
                <c:pt idx="7">
                  <c:v>24.021156598416383</c:v>
                </c:pt>
                <c:pt idx="8">
                  <c:v>41.953421815524415</c:v>
                </c:pt>
                <c:pt idx="9">
                  <c:v>32.434669989074237</c:v>
                </c:pt>
                <c:pt idx="10">
                  <c:v>22.309659006568861</c:v>
                </c:pt>
                <c:pt idx="11">
                  <c:v>16.856823544743644</c:v>
                </c:pt>
                <c:pt idx="12">
                  <c:v>27.990803796666484</c:v>
                </c:pt>
                <c:pt idx="13">
                  <c:v>34.261366177452828</c:v>
                </c:pt>
                <c:pt idx="14">
                  <c:v>30.186016253444283</c:v>
                </c:pt>
                <c:pt idx="15">
                  <c:v>24.424521793086821</c:v>
                </c:pt>
                <c:pt idx="16">
                  <c:v>12.960127539876334</c:v>
                </c:pt>
                <c:pt idx="17">
                  <c:v>25.142792277118829</c:v>
                </c:pt>
                <c:pt idx="18">
                  <c:v>12.36889672306557</c:v>
                </c:pt>
                <c:pt idx="19">
                  <c:v>9.7955908594895647</c:v>
                </c:pt>
                <c:pt idx="20">
                  <c:v>23.821014896199944</c:v>
                </c:pt>
                <c:pt idx="21">
                  <c:v>19.166620031132521</c:v>
                </c:pt>
                <c:pt idx="22">
                  <c:v>33.317085249593397</c:v>
                </c:pt>
                <c:pt idx="23">
                  <c:v>34.803001287773853</c:v>
                </c:pt>
                <c:pt idx="24">
                  <c:v>21.007336623037684</c:v>
                </c:pt>
                <c:pt idx="25">
                  <c:v>10.434596139919915</c:v>
                </c:pt>
                <c:pt idx="26">
                  <c:v>2.6526218012765308</c:v>
                </c:pt>
                <c:pt idx="27">
                  <c:v>3.6922306330340451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B-4418-9FEA-821099524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58367"/>
        <c:axId val="1"/>
        <c:axId val="0"/>
      </c:bar3DChart>
      <c:dateAx>
        <c:axId val="242558367"/>
        <c:scaling>
          <c:orientation val="minMax"/>
        </c:scaling>
        <c:delete val="0"/>
        <c:axPos val="b"/>
        <c:numFmt formatCode="d/m/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58367"/>
        <c:crosses val="autoZero"/>
        <c:crossBetween val="between"/>
      </c:valAx>
      <c:spPr>
        <a:solidFill>
          <a:srgbClr val="3366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3366FF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BaP [ng/m3]</a:t>
            </a:r>
          </a:p>
        </c:rich>
      </c:tx>
      <c:layout>
        <c:manualLayout>
          <c:xMode val="edge"/>
          <c:yMode val="edge"/>
          <c:x val="0.60966028890094193"/>
          <c:y val="0.109243697478991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4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3634289677536838E-2"/>
          <c:y val="5.882365009447646E-2"/>
          <c:w val="0.91449037180166715"/>
          <c:h val="0.794119276275432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vrijednosti'!$K$1</c:f>
              <c:strCache>
                <c:ptCount val="1"/>
                <c:pt idx="0">
                  <c:v>BaP [ng/m3]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vrijednosti'!$K$2:$K$32</c:f>
              <c:numCache>
                <c:formatCode>0.000</c:formatCode>
                <c:ptCount val="31"/>
                <c:pt idx="0">
                  <c:v>2.3894621362199668</c:v>
                </c:pt>
                <c:pt idx="1">
                  <c:v>0.62975723706655862</c:v>
                </c:pt>
                <c:pt idx="2">
                  <c:v>0.47296967476410356</c:v>
                </c:pt>
                <c:pt idx="3">
                  <c:v>0.34790538310532504</c:v>
                </c:pt>
                <c:pt idx="4">
                  <c:v>0.91066907865945801</c:v>
                </c:pt>
                <c:pt idx="5">
                  <c:v>1.9027439495673399</c:v>
                </c:pt>
                <c:pt idx="6">
                  <c:v>1.8233204702326826</c:v>
                </c:pt>
                <c:pt idx="7">
                  <c:v>0.85532671382187964</c:v>
                </c:pt>
                <c:pt idx="8">
                  <c:v>1.7208912882009306</c:v>
                </c:pt>
                <c:pt idx="9">
                  <c:v>2.3096124446914752</c:v>
                </c:pt>
                <c:pt idx="10">
                  <c:v>2.607219525382769</c:v>
                </c:pt>
                <c:pt idx="11">
                  <c:v>0.8358429644252876</c:v>
                </c:pt>
                <c:pt idx="12">
                  <c:v>1.1284131944708375</c:v>
                </c:pt>
                <c:pt idx="13">
                  <c:v>1.082224472093188</c:v>
                </c:pt>
                <c:pt idx="14">
                  <c:v>1.5011719125854588</c:v>
                </c:pt>
                <c:pt idx="15">
                  <c:v>1.3969003151673902</c:v>
                </c:pt>
                <c:pt idx="16">
                  <c:v>0.22756218630797026</c:v>
                </c:pt>
                <c:pt idx="17">
                  <c:v>0.13554556036837898</c:v>
                </c:pt>
                <c:pt idx="18">
                  <c:v>0.32040794286301671</c:v>
                </c:pt>
                <c:pt idx="19">
                  <c:v>0.31374939054119938</c:v>
                </c:pt>
                <c:pt idx="20">
                  <c:v>0.37767418629817701</c:v>
                </c:pt>
                <c:pt idx="21">
                  <c:v>1.1289711341264315</c:v>
                </c:pt>
                <c:pt idx="22">
                  <c:v>0.95982439082466853</c:v>
                </c:pt>
                <c:pt idx="23">
                  <c:v>0.37742795764153741</c:v>
                </c:pt>
                <c:pt idx="24">
                  <c:v>0.23233696366686471</c:v>
                </c:pt>
                <c:pt idx="26">
                  <c:v>0.73695596255113238</c:v>
                </c:pt>
                <c:pt idx="27">
                  <c:v>1.0648360236997605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6-416C-AD7C-23115B96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51407"/>
        <c:axId val="1"/>
        <c:axId val="0"/>
      </c:bar3DChart>
      <c:dateAx>
        <c:axId val="242551407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5140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PM2,5 [µg/m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21005753842813446"/>
          <c:y val="8.54341736694677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126682554655552E-2"/>
          <c:y val="2.5210135754775626E-2"/>
          <c:w val="0.9245764060988968"/>
          <c:h val="0.827732790615133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vrijednosti'!$L$1</c:f>
              <c:strCache>
                <c:ptCount val="1"/>
                <c:pt idx="0">
                  <c:v>PM2,5 [µg/m3]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vrijednosti'!$L$2:$L$31</c:f>
              <c:numCache>
                <c:formatCode>0.0</c:formatCode>
                <c:ptCount val="30"/>
                <c:pt idx="0">
                  <c:v>29.204999999999998</c:v>
                </c:pt>
                <c:pt idx="1">
                  <c:v>7.9749999999999996</c:v>
                </c:pt>
                <c:pt idx="2">
                  <c:v>13.988</c:v>
                </c:pt>
                <c:pt idx="3">
                  <c:v>3.79</c:v>
                </c:pt>
                <c:pt idx="4">
                  <c:v>7.2460000000000004</c:v>
                </c:pt>
                <c:pt idx="5">
                  <c:v>23.823</c:v>
                </c:pt>
                <c:pt idx="6">
                  <c:v>35.823999999999998</c:v>
                </c:pt>
                <c:pt idx="7">
                  <c:v>26.045000000000002</c:v>
                </c:pt>
                <c:pt idx="8">
                  <c:v>32.877000000000002</c:v>
                </c:pt>
                <c:pt idx="9">
                  <c:v>45.665999999999997</c:v>
                </c:pt>
                <c:pt idx="10">
                  <c:v>41.289000000000001</c:v>
                </c:pt>
                <c:pt idx="11">
                  <c:v>13.968999999999999</c:v>
                </c:pt>
                <c:pt idx="12">
                  <c:v>20.097000000000001</c:v>
                </c:pt>
                <c:pt idx="13">
                  <c:v>24.683</c:v>
                </c:pt>
                <c:pt idx="14">
                  <c:v>36.146000000000001</c:v>
                </c:pt>
                <c:pt idx="15">
                  <c:v>41.807000000000002</c:v>
                </c:pt>
                <c:pt idx="16">
                  <c:v>40.340000000000003</c:v>
                </c:pt>
                <c:pt idx="17">
                  <c:v>25.878</c:v>
                </c:pt>
                <c:pt idx="18">
                  <c:v>13.964</c:v>
                </c:pt>
                <c:pt idx="19">
                  <c:v>16.300999999999998</c:v>
                </c:pt>
                <c:pt idx="20">
                  <c:v>31.396000000000001</c:v>
                </c:pt>
                <c:pt idx="21">
                  <c:v>31.715</c:v>
                </c:pt>
                <c:pt idx="22">
                  <c:v>29.831</c:v>
                </c:pt>
                <c:pt idx="23">
                  <c:v>18.003</c:v>
                </c:pt>
                <c:pt idx="24">
                  <c:v>5.8140000000000001</c:v>
                </c:pt>
                <c:pt idx="25">
                  <c:v>6.3869999999999996</c:v>
                </c:pt>
                <c:pt idx="26">
                  <c:v>19.681000000000001</c:v>
                </c:pt>
                <c:pt idx="27">
                  <c:v>23.318999999999999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E-495F-8242-E3BA1067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69967"/>
        <c:axId val="1"/>
        <c:axId val="0"/>
      </c:bar3DChart>
      <c:dateAx>
        <c:axId val="242569967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699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As u PM10 [ng/m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43583535108958837"/>
          <c:y val="4.58267716535433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7796610169491525E-2"/>
          <c:y val="2.500010172567434E-2"/>
          <c:w val="0.92493946731234866"/>
          <c:h val="0.82917004056819887"/>
        </c:manualLayout>
      </c:layout>
      <c:bar3DChart>
        <c:barDir val="col"/>
        <c:grouping val="clustered"/>
        <c:varyColors val="0"/>
        <c:ser>
          <c:idx val="0"/>
          <c:order val="0"/>
          <c:tx>
            <c:v>'Numeričke vrijednosti'!#REF!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vrijednosti'!#REF!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B-4455-B122-E2A8D02D6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74143"/>
        <c:axId val="1"/>
        <c:axId val="0"/>
      </c:bar3DChart>
      <c:dateAx>
        <c:axId val="242574143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741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Benzen [µg/m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27493993907695846"/>
          <c:y val="6.30252100840336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126682554655552E-2"/>
          <c:y val="2.5210135754775626E-2"/>
          <c:w val="0.9245764060988968"/>
          <c:h val="0.827732790615133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vrijednosti'!$M$1</c:f>
              <c:strCache>
                <c:ptCount val="1"/>
                <c:pt idx="0">
                  <c:v>Benzen [µg/m3]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vrijednosti'!$M$2:$M$32</c:f>
              <c:numCache>
                <c:formatCode>0.00</c:formatCode>
                <c:ptCount val="31"/>
                <c:pt idx="0">
                  <c:v>2.4302240768097758</c:v>
                </c:pt>
                <c:pt idx="1">
                  <c:v>1.492342287410052</c:v>
                </c:pt>
                <c:pt idx="2">
                  <c:v>0.92125294401268543</c:v>
                </c:pt>
                <c:pt idx="3">
                  <c:v>1.4365207744223751</c:v>
                </c:pt>
                <c:pt idx="4">
                  <c:v>1.132241274716836</c:v>
                </c:pt>
                <c:pt idx="5">
                  <c:v>0.77450617693489054</c:v>
                </c:pt>
                <c:pt idx="6">
                  <c:v>0.47105641966382411</c:v>
                </c:pt>
                <c:pt idx="7">
                  <c:v>0.80869385384390424</c:v>
                </c:pt>
                <c:pt idx="8">
                  <c:v>1.547446227900332</c:v>
                </c:pt>
                <c:pt idx="9">
                  <c:v>1.4541581771496974</c:v>
                </c:pt>
                <c:pt idx="10">
                  <c:v>0.97677734064690391</c:v>
                </c:pt>
                <c:pt idx="11">
                  <c:v>0.78268260552970725</c:v>
                </c:pt>
                <c:pt idx="12">
                  <c:v>1.1181593980849156</c:v>
                </c:pt>
                <c:pt idx="13">
                  <c:v>1.6310216293810347</c:v>
                </c:pt>
                <c:pt idx="14">
                  <c:v>1.2870496861566199</c:v>
                </c:pt>
                <c:pt idx="15">
                  <c:v>1.2477548080559777</c:v>
                </c:pt>
                <c:pt idx="16">
                  <c:v>1.4713497603777186</c:v>
                </c:pt>
                <c:pt idx="17">
                  <c:v>1.3045909644913418</c:v>
                </c:pt>
                <c:pt idx="18">
                  <c:v>1.1484201443943285</c:v>
                </c:pt>
                <c:pt idx="19">
                  <c:v>1.2777254823281583</c:v>
                </c:pt>
                <c:pt idx="20">
                  <c:v>1.3618778678457382</c:v>
                </c:pt>
                <c:pt idx="21">
                  <c:v>0.74438484532955107</c:v>
                </c:pt>
                <c:pt idx="22">
                  <c:v>1.0876288500882658</c:v>
                </c:pt>
                <c:pt idx="23">
                  <c:v>1.1099147459402829</c:v>
                </c:pt>
                <c:pt idx="24">
                  <c:v>0.95584914247437491</c:v>
                </c:pt>
                <c:pt idx="25">
                  <c:v>0.79043263129553554</c:v>
                </c:pt>
                <c:pt idx="26">
                  <c:v>0.63486207077997681</c:v>
                </c:pt>
                <c:pt idx="27">
                  <c:v>0.65846001627297412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6-452F-9706-D56CC5862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71359"/>
        <c:axId val="1"/>
        <c:axId val="0"/>
      </c:bar3DChart>
      <c:dateAx>
        <c:axId val="242571359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713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CO [mg/m</a:t>
            </a:r>
            <a:r>
              <a:rPr lang="hr-HR" sz="1000" b="1" i="0" u="none" strike="noStrike" baseline="30000">
                <a:solidFill>
                  <a:srgbClr val="FFFFFF"/>
                </a:solidFill>
                <a:latin typeface="Arial"/>
                <a:cs typeface="Arial"/>
              </a:rPr>
              <a:t>3</a:t>
            </a:r>
            <a:r>
              <a:rPr lang="hr-HR" sz="1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]</a:t>
            </a:r>
          </a:p>
        </c:rich>
      </c:tx>
      <c:layout>
        <c:manualLayout>
          <c:xMode val="edge"/>
          <c:yMode val="edge"/>
          <c:x val="0.69667554329431447"/>
          <c:y val="5.74229691876750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5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3366FF"/>
        </a:solidFill>
        <a:ln w="25400">
          <a:noFill/>
        </a:ln>
      </c:spPr>
    </c:sideWall>
    <c:backWall>
      <c:thickness val="0"/>
      <c:spPr>
        <a:solidFill>
          <a:srgbClr val="3366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126682554655552E-2"/>
          <c:y val="2.5210135754775626E-2"/>
          <c:w val="0.9245764060988968"/>
          <c:h val="0.827732790615133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vrijednosti'!$N$1</c:f>
              <c:strCache>
                <c:ptCount val="1"/>
                <c:pt idx="0">
                  <c:v>CO [mg/m3]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092-468B-89C7-AA1B5127514F}"/>
              </c:ext>
            </c:extLst>
          </c:dPt>
          <c:cat>
            <c:numRef>
              <c:f>'Numeričke vrijednosti'!$A$2:$A$31</c:f>
              <c:numCache>
                <c:formatCode>d/m/yy/;@</c:formatCode>
                <c:ptCount val="30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vrijednosti'!$N$2:$N$32</c:f>
              <c:numCache>
                <c:formatCode>0.00</c:formatCode>
                <c:ptCount val="31"/>
                <c:pt idx="0">
                  <c:v>0.5526880396730236</c:v>
                </c:pt>
                <c:pt idx="1">
                  <c:v>0.3680262235144135</c:v>
                </c:pt>
                <c:pt idx="2">
                  <c:v>0.32321415171373397</c:v>
                </c:pt>
                <c:pt idx="3">
                  <c:v>0.39650103874958686</c:v>
                </c:pt>
                <c:pt idx="4">
                  <c:v>0.32283556509791994</c:v>
                </c:pt>
                <c:pt idx="5">
                  <c:v>0.2448886080921969</c:v>
                </c:pt>
                <c:pt idx="6">
                  <c:v>0.17540798818071271</c:v>
                </c:pt>
                <c:pt idx="7">
                  <c:v>0.25317500333771281</c:v>
                </c:pt>
                <c:pt idx="8">
                  <c:v>0.39348371569018209</c:v>
                </c:pt>
                <c:pt idx="9">
                  <c:v>0.36737461977447933</c:v>
                </c:pt>
                <c:pt idx="10">
                  <c:v>0.2908577741750013</c:v>
                </c:pt>
                <c:pt idx="11">
                  <c:v>0.24439501853952419</c:v>
                </c:pt>
                <c:pt idx="12">
                  <c:v>0.3215251075532285</c:v>
                </c:pt>
                <c:pt idx="13">
                  <c:v>0.43575389651985341</c:v>
                </c:pt>
                <c:pt idx="14">
                  <c:v>0.37832594309351564</c:v>
                </c:pt>
                <c:pt idx="15">
                  <c:v>0.36789317957634954</c:v>
                </c:pt>
                <c:pt idx="16">
                  <c:v>0.27630507392733028</c:v>
                </c:pt>
                <c:pt idx="17">
                  <c:v>0.31283353014844567</c:v>
                </c:pt>
                <c:pt idx="18">
                  <c:v>0.24522189982399012</c:v>
                </c:pt>
                <c:pt idx="19">
                  <c:v>0.23893200360326686</c:v>
                </c:pt>
                <c:pt idx="20">
                  <c:v>0.3404266201178362</c:v>
                </c:pt>
                <c:pt idx="21">
                  <c:v>0.26622028178476037</c:v>
                </c:pt>
                <c:pt idx="22">
                  <c:v>0.36365767864382015</c:v>
                </c:pt>
                <c:pt idx="23">
                  <c:v>0.36288408567290736</c:v>
                </c:pt>
                <c:pt idx="24">
                  <c:v>0.31266847598938474</c:v>
                </c:pt>
                <c:pt idx="25">
                  <c:v>0.26503711864824164</c:v>
                </c:pt>
                <c:pt idx="26">
                  <c:v>0.22033338088733809</c:v>
                </c:pt>
                <c:pt idx="27">
                  <c:v>0.20527576056030039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2-468B-89C7-AA1B51275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69503"/>
        <c:axId val="1"/>
        <c:axId val="0"/>
      </c:bar3DChart>
      <c:dateAx>
        <c:axId val="242569503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6950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PM10 [µg/m3]</a:t>
            </a:r>
          </a:p>
        </c:rich>
      </c:tx>
      <c:layout>
        <c:manualLayout>
          <c:xMode val="edge"/>
          <c:yMode val="edge"/>
          <c:x val="0.31236025833849423"/>
          <c:y val="5.03477690288713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67422387884467E-2"/>
          <c:y val="3.1250158946527842E-2"/>
          <c:w val="0.9303380994756183"/>
          <c:h val="0.776045613838774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vrijednosti'!$D$1</c:f>
              <c:strCache>
                <c:ptCount val="1"/>
                <c:pt idx="0">
                  <c:v>PM10 [µg/m3]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vrijednosti'!$D$2:$D$32</c:f>
              <c:numCache>
                <c:formatCode>0.0</c:formatCode>
                <c:ptCount val="31"/>
                <c:pt idx="0">
                  <c:v>36.137</c:v>
                </c:pt>
                <c:pt idx="1">
                  <c:v>10.045</c:v>
                </c:pt>
                <c:pt idx="2">
                  <c:v>22.465</c:v>
                </c:pt>
                <c:pt idx="3">
                  <c:v>6.1959999999999997</c:v>
                </c:pt>
                <c:pt idx="4">
                  <c:v>13.555999999999999</c:v>
                </c:pt>
                <c:pt idx="5">
                  <c:v>27.803999999999998</c:v>
                </c:pt>
                <c:pt idx="6">
                  <c:v>40.997</c:v>
                </c:pt>
                <c:pt idx="7">
                  <c:v>27.913</c:v>
                </c:pt>
                <c:pt idx="8">
                  <c:v>37.954000000000001</c:v>
                </c:pt>
                <c:pt idx="9">
                  <c:v>53.976999999999997</c:v>
                </c:pt>
                <c:pt idx="10">
                  <c:v>48.84</c:v>
                </c:pt>
                <c:pt idx="11">
                  <c:v>18.391999999999999</c:v>
                </c:pt>
                <c:pt idx="12">
                  <c:v>27.335999999999999</c:v>
                </c:pt>
                <c:pt idx="13">
                  <c:v>30.803000000000001</c:v>
                </c:pt>
                <c:pt idx="14">
                  <c:v>47.457000000000001</c:v>
                </c:pt>
                <c:pt idx="15">
                  <c:v>56.59</c:v>
                </c:pt>
                <c:pt idx="16">
                  <c:v>49.793999999999997</c:v>
                </c:pt>
                <c:pt idx="17">
                  <c:v>32.625999999999998</c:v>
                </c:pt>
                <c:pt idx="18">
                  <c:v>21.971</c:v>
                </c:pt>
                <c:pt idx="19">
                  <c:v>18.103999999999999</c:v>
                </c:pt>
                <c:pt idx="20">
                  <c:v>40.125999999999998</c:v>
                </c:pt>
                <c:pt idx="21">
                  <c:v>44.375</c:v>
                </c:pt>
                <c:pt idx="22">
                  <c:v>40.118000000000002</c:v>
                </c:pt>
                <c:pt idx="23">
                  <c:v>31.561</c:v>
                </c:pt>
                <c:pt idx="24">
                  <c:v>10.715999999999999</c:v>
                </c:pt>
                <c:pt idx="25">
                  <c:v>9.0760000000000005</c:v>
                </c:pt>
                <c:pt idx="26">
                  <c:v>22.408999999999999</c:v>
                </c:pt>
                <c:pt idx="27">
                  <c:v>27.84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8-4D11-A9CF-D738818FA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59759"/>
        <c:axId val="1"/>
        <c:axId val="0"/>
      </c:bar3DChart>
      <c:dateAx>
        <c:axId val="242559759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525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59759"/>
        <c:crosses val="autoZero"/>
        <c:crossBetween val="between"/>
      </c:valAx>
      <c:spPr>
        <a:solidFill>
          <a:srgbClr val="3366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586303436208404"/>
          <c:y val="0.119298245614035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3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2069104860598197E-2"/>
          <c:y val="3.1579028523408006E-2"/>
          <c:w val="0.91264572702435121"/>
          <c:h val="0.81579157018804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vrijednosti'!$E$1</c:f>
              <c:strCache>
                <c:ptCount val="1"/>
                <c:pt idx="0">
                  <c:v>Pb u PM10 [µg/m3]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vrijednosti'!$E$2:$E$32</c:f>
              <c:numCache>
                <c:formatCode>0.000</c:formatCode>
                <c:ptCount val="31"/>
                <c:pt idx="0">
                  <c:v>6.3411342994507784E-3</c:v>
                </c:pt>
                <c:pt idx="1">
                  <c:v>1.3835064694828114E-3</c:v>
                </c:pt>
                <c:pt idx="2">
                  <c:v>3.2237547927504461E-3</c:v>
                </c:pt>
                <c:pt idx="3">
                  <c:v>7.1918853150005626E-4</c:v>
                </c:pt>
                <c:pt idx="4">
                  <c:v>2.7342161987102612E-3</c:v>
                </c:pt>
                <c:pt idx="5">
                  <c:v>5.4343729187243143E-3</c:v>
                </c:pt>
                <c:pt idx="6">
                  <c:v>9.080408714851676E-3</c:v>
                </c:pt>
                <c:pt idx="7">
                  <c:v>4.3573603754894236E-3</c:v>
                </c:pt>
                <c:pt idx="8">
                  <c:v>8.2375153254367599E-3</c:v>
                </c:pt>
                <c:pt idx="9">
                  <c:v>7.9273580797150928E-3</c:v>
                </c:pt>
                <c:pt idx="10">
                  <c:v>1.5772924578210785E-2</c:v>
                </c:pt>
                <c:pt idx="11">
                  <c:v>3.5075200733672212E-3</c:v>
                </c:pt>
                <c:pt idx="12">
                  <c:v>6.3517878243192407E-3</c:v>
                </c:pt>
                <c:pt idx="13">
                  <c:v>6.0431790158596644E-3</c:v>
                </c:pt>
                <c:pt idx="14">
                  <c:v>6.9489186670677267E-3</c:v>
                </c:pt>
                <c:pt idx="15">
                  <c:v>9.4947255226518722E-3</c:v>
                </c:pt>
                <c:pt idx="16">
                  <c:v>4.3588238203934081E-3</c:v>
                </c:pt>
                <c:pt idx="17">
                  <c:v>3.2171471972763949E-3</c:v>
                </c:pt>
                <c:pt idx="18">
                  <c:v>3.3107723355162559E-3</c:v>
                </c:pt>
                <c:pt idx="19">
                  <c:v>3.2341623310841224E-3</c:v>
                </c:pt>
                <c:pt idx="20">
                  <c:v>4.9430456260509681E-3</c:v>
                </c:pt>
                <c:pt idx="21">
                  <c:v>6.410015901018017E-3</c:v>
                </c:pt>
                <c:pt idx="22">
                  <c:v>7.2310128939248944E-3</c:v>
                </c:pt>
                <c:pt idx="23">
                  <c:v>3.1906205770685469E-3</c:v>
                </c:pt>
                <c:pt idx="24">
                  <c:v>8.7216534311098943E-4</c:v>
                </c:pt>
                <c:pt idx="25">
                  <c:v>1.4189811279759483E-3</c:v>
                </c:pt>
                <c:pt idx="26">
                  <c:v>3.6803507247260116E-3</c:v>
                </c:pt>
                <c:pt idx="27">
                  <c:v>1.1948644238424261E-2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2-4C24-B160-A14674ABE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60223"/>
        <c:axId val="1"/>
        <c:axId val="0"/>
      </c:bar3DChart>
      <c:dateAx>
        <c:axId val="242560223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602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693676713229636"/>
          <c:y val="4.16666666666666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3691392467562542E-2"/>
          <c:y val="3.1250158946527842E-2"/>
          <c:w val="0.93959936818234446"/>
          <c:h val="0.78646233348761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vrijednosti'!$B$1</c:f>
              <c:strCache>
                <c:ptCount val="1"/>
                <c:pt idx="0">
                  <c:v>SO2 [µg/m3]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vrijednosti'!$B$2:$B$32</c:f>
              <c:numCache>
                <c:formatCode>0.00</c:formatCode>
                <c:ptCount val="31"/>
                <c:pt idx="0">
                  <c:v>0.87156520533698822</c:v>
                </c:pt>
                <c:pt idx="1">
                  <c:v>0.52404792802916067</c:v>
                </c:pt>
                <c:pt idx="2">
                  <c:v>0.42428054661149256</c:v>
                </c:pt>
                <c:pt idx="3">
                  <c:v>0.64107428217013929</c:v>
                </c:pt>
                <c:pt idx="4">
                  <c:v>1.1325275353770208</c:v>
                </c:pt>
                <c:pt idx="5">
                  <c:v>1.1537941445388835</c:v>
                </c:pt>
                <c:pt idx="6">
                  <c:v>0.83881770069733363</c:v>
                </c:pt>
                <c:pt idx="7">
                  <c:v>0.55578100912922779</c:v>
                </c:pt>
                <c:pt idx="8">
                  <c:v>0.71622040808155929</c:v>
                </c:pt>
                <c:pt idx="9">
                  <c:v>0.73910023834875616</c:v>
                </c:pt>
                <c:pt idx="10">
                  <c:v>0.60849276699692267</c:v>
                </c:pt>
                <c:pt idx="11">
                  <c:v>0.75920616521338868</c:v>
                </c:pt>
                <c:pt idx="12">
                  <c:v>1.2695308315690645</c:v>
                </c:pt>
                <c:pt idx="13">
                  <c:v>0.8388440209612299</c:v>
                </c:pt>
                <c:pt idx="14">
                  <c:v>0.89856543589748061</c:v>
                </c:pt>
                <c:pt idx="15">
                  <c:v>0.30268686359073455</c:v>
                </c:pt>
                <c:pt idx="16">
                  <c:v>0.62388643478979799</c:v>
                </c:pt>
                <c:pt idx="17">
                  <c:v>1.130931255508653</c:v>
                </c:pt>
                <c:pt idx="18">
                  <c:v>1.4616151253633793</c:v>
                </c:pt>
                <c:pt idx="19">
                  <c:v>1.7889313635061945</c:v>
                </c:pt>
                <c:pt idx="20">
                  <c:v>1.3900692375609658</c:v>
                </c:pt>
                <c:pt idx="21">
                  <c:v>1.3938797350071486</c:v>
                </c:pt>
                <c:pt idx="22">
                  <c:v>0.96862267999497287</c:v>
                </c:pt>
                <c:pt idx="23">
                  <c:v>1.2375153906270295</c:v>
                </c:pt>
                <c:pt idx="24">
                  <c:v>1.3493280314422667</c:v>
                </c:pt>
                <c:pt idx="25">
                  <c:v>1.2615032943731976</c:v>
                </c:pt>
                <c:pt idx="26">
                  <c:v>1.5100057283148136</c:v>
                </c:pt>
                <c:pt idx="27">
                  <c:v>1.1685537002794193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F-43AB-BE90-CB607F12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61151"/>
        <c:axId val="1"/>
        <c:axId val="0"/>
      </c:bar3DChart>
      <c:dateAx>
        <c:axId val="242561151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61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Mn u PM10 [µg/m3]</a:t>
            </a:r>
          </a:p>
        </c:rich>
      </c:tx>
      <c:layout>
        <c:manualLayout>
          <c:xMode val="edge"/>
          <c:yMode val="edge"/>
          <c:x val="0.40698629072277126"/>
          <c:y val="7.07076009438214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03485264233861E-2"/>
          <c:y val="3.5353709722763388E-2"/>
          <c:w val="0.92938599954842271"/>
          <c:h val="0.792933203781978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vrijednosti'!$F$1</c:f>
              <c:strCache>
                <c:ptCount val="1"/>
                <c:pt idx="0">
                  <c:v>Mn u PM10 [µg/m3]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vrijednosti'!$F$2:$F$32</c:f>
              <c:numCache>
                <c:formatCode>0.000</c:formatCode>
                <c:ptCount val="31"/>
                <c:pt idx="0">
                  <c:v>9.1401521460046896E-3</c:v>
                </c:pt>
                <c:pt idx="1">
                  <c:v>2.9331291833730707E-3</c:v>
                </c:pt>
                <c:pt idx="2">
                  <c:v>4.6754937627860411E-3</c:v>
                </c:pt>
                <c:pt idx="3">
                  <c:v>1.3079149513644721E-3</c:v>
                </c:pt>
                <c:pt idx="4">
                  <c:v>1.7137130659766531E-3</c:v>
                </c:pt>
                <c:pt idx="5">
                  <c:v>3.8204669588743369E-3</c:v>
                </c:pt>
                <c:pt idx="6">
                  <c:v>6.2718686331306875E-3</c:v>
                </c:pt>
                <c:pt idx="7">
                  <c:v>3.0018842320693596E-3</c:v>
                </c:pt>
                <c:pt idx="8">
                  <c:v>5.2114734289081853E-3</c:v>
                </c:pt>
                <c:pt idx="9">
                  <c:v>8.0731316998271276E-3</c:v>
                </c:pt>
                <c:pt idx="10">
                  <c:v>7.0772434768943179E-3</c:v>
                </c:pt>
                <c:pt idx="11">
                  <c:v>3.8313767206169147E-3</c:v>
                </c:pt>
                <c:pt idx="12">
                  <c:v>6.0638189221998602E-3</c:v>
                </c:pt>
                <c:pt idx="13">
                  <c:v>5.8294498774494824E-3</c:v>
                </c:pt>
                <c:pt idx="14">
                  <c:v>8.6340374374285628E-3</c:v>
                </c:pt>
                <c:pt idx="15">
                  <c:v>1.0121417408382384E-2</c:v>
                </c:pt>
                <c:pt idx="16">
                  <c:v>6.6909623465713861E-3</c:v>
                </c:pt>
                <c:pt idx="17">
                  <c:v>3.4216180910717139E-3</c:v>
                </c:pt>
                <c:pt idx="18">
                  <c:v>3.6327827234044867E-3</c:v>
                </c:pt>
                <c:pt idx="19">
                  <c:v>5.2899864418278503E-3</c:v>
                </c:pt>
                <c:pt idx="20">
                  <c:v>7.0987690507201655E-3</c:v>
                </c:pt>
                <c:pt idx="21">
                  <c:v>8.8692355780086076E-3</c:v>
                </c:pt>
                <c:pt idx="22">
                  <c:v>8.1567300062156574E-3</c:v>
                </c:pt>
                <c:pt idx="23">
                  <c:v>1.393441258224083E-2</c:v>
                </c:pt>
                <c:pt idx="24">
                  <c:v>6.815381784631816E-4</c:v>
                </c:pt>
                <c:pt idx="25">
                  <c:v>8.9829104576473028E-4</c:v>
                </c:pt>
                <c:pt idx="26">
                  <c:v>1.6206001357793581E-3</c:v>
                </c:pt>
                <c:pt idx="27">
                  <c:v>2.9638833026774188E-3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8-4014-953A-685B359FA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62543"/>
        <c:axId val="1"/>
        <c:axId val="0"/>
      </c:bar3DChart>
      <c:dateAx>
        <c:axId val="242562543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625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37759321180743"/>
          <c:y val="0.128755364806866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9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643973057516982E-2"/>
          <c:y val="7.7253218884120178E-2"/>
          <c:w val="0.92922581608923749"/>
          <c:h val="0.772532188841201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vrijednosti'!$G$1</c:f>
              <c:strCache>
                <c:ptCount val="1"/>
                <c:pt idx="0">
                  <c:v>Cd u PM10 [ng/m3]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vrijednosti'!$G$2:$G$32</c:f>
              <c:numCache>
                <c:formatCode>0.000</c:formatCode>
                <c:ptCount val="31"/>
                <c:pt idx="0">
                  <c:v>0.21958365360664633</c:v>
                </c:pt>
                <c:pt idx="1">
                  <c:v>6.0387259445127475E-2</c:v>
                </c:pt>
                <c:pt idx="2">
                  <c:v>7.9520642705476194E-2</c:v>
                </c:pt>
                <c:pt idx="3">
                  <c:v>2.2070988642292802E-2</c:v>
                </c:pt>
                <c:pt idx="4">
                  <c:v>7.9177571620658027E-2</c:v>
                </c:pt>
                <c:pt idx="5">
                  <c:v>0.20068764760810756</c:v>
                </c:pt>
                <c:pt idx="6">
                  <c:v>0.3192211533405076</c:v>
                </c:pt>
                <c:pt idx="7">
                  <c:v>0.15710088812256298</c:v>
                </c:pt>
                <c:pt idx="8">
                  <c:v>0.19049936209096749</c:v>
                </c:pt>
                <c:pt idx="9">
                  <c:v>0.19983851991002477</c:v>
                </c:pt>
                <c:pt idx="10">
                  <c:v>0.29054946893095968</c:v>
                </c:pt>
                <c:pt idx="11">
                  <c:v>7.730797271139303E-2</c:v>
                </c:pt>
                <c:pt idx="12">
                  <c:v>0.14375623880168362</c:v>
                </c:pt>
                <c:pt idx="13">
                  <c:v>0.16274691643216399</c:v>
                </c:pt>
                <c:pt idx="14">
                  <c:v>0.21101360545569198</c:v>
                </c:pt>
                <c:pt idx="15">
                  <c:v>0.25487025791278178</c:v>
                </c:pt>
                <c:pt idx="16">
                  <c:v>0.17220724590199643</c:v>
                </c:pt>
                <c:pt idx="17">
                  <c:v>8.8129624253485597E-2</c:v>
                </c:pt>
                <c:pt idx="18">
                  <c:v>7.998482580341415E-2</c:v>
                </c:pt>
                <c:pt idx="19">
                  <c:v>8.7741245312944902E-2</c:v>
                </c:pt>
                <c:pt idx="20">
                  <c:v>0.14776021432533124</c:v>
                </c:pt>
                <c:pt idx="21">
                  <c:v>0.19632897297036359</c:v>
                </c:pt>
                <c:pt idx="22">
                  <c:v>0.25195888595311589</c:v>
                </c:pt>
                <c:pt idx="23">
                  <c:v>0.1085467082115022</c:v>
                </c:pt>
                <c:pt idx="24">
                  <c:v>2.9346525674325812E-2</c:v>
                </c:pt>
                <c:pt idx="25">
                  <c:v>5.2239187936169662E-2</c:v>
                </c:pt>
                <c:pt idx="26">
                  <c:v>0.10886607666218914</c:v>
                </c:pt>
                <c:pt idx="27">
                  <c:v>0.1322867971210539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6-49F5-AA14-E9D2752E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45375"/>
        <c:axId val="1"/>
        <c:axId val="0"/>
      </c:bar3DChart>
      <c:dateAx>
        <c:axId val="242545375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4537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02407825432656"/>
          <c:y val="6.2092017909526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5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948081264108354E-2"/>
          <c:y val="3.4313889753225302E-2"/>
          <c:w val="0.93002257336343119"/>
          <c:h val="0.799023432825103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vrijednosti'!$H$1</c:f>
              <c:strCache>
                <c:ptCount val="1"/>
                <c:pt idx="0">
                  <c:v>Ni u PM10 [ng/m3]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vrijednosti'!$H$2:$H$32</c:f>
              <c:numCache>
                <c:formatCode>0.000</c:formatCode>
                <c:ptCount val="31"/>
                <c:pt idx="0">
                  <c:v>1.1034352956436266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1.3651083886702902</c:v>
                </c:pt>
                <c:pt idx="16">
                  <c:v>1.2602665494557206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0.86981309912170768</c:v>
                </c:pt>
                <c:pt idx="21">
                  <c:v>0.93304617720415672</c:v>
                </c:pt>
                <c:pt idx="22">
                  <c:v>0.85023386266600265</c:v>
                </c:pt>
                <c:pt idx="23">
                  <c:v>1.0399320473622669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3-4B3E-B9DA-5250296F2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45839"/>
        <c:axId val="1"/>
        <c:axId val="0"/>
      </c:bar3DChart>
      <c:dateAx>
        <c:axId val="242545839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4583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181818181818185"/>
          <c:y val="4.34782608695652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363636363636363E-2"/>
          <c:y val="2.8985643991753435E-2"/>
          <c:w val="0.92954545454545456"/>
          <c:h val="0.801936150438511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vrijednosti'!$I$1</c:f>
              <c:strCache>
                <c:ptCount val="1"/>
                <c:pt idx="0">
                  <c:v>As u PM10 [ng/m3]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vrijednosti'!$I$2:$I$32</c:f>
              <c:numCache>
                <c:formatCode>0.000</c:formatCode>
                <c:ptCount val="31"/>
                <c:pt idx="0">
                  <c:v>0.34560914997394299</c:v>
                </c:pt>
                <c:pt idx="1">
                  <c:v>9.6039823895386123E-2</c:v>
                </c:pt>
                <c:pt idx="2">
                  <c:v>0.16884873318889312</c:v>
                </c:pt>
                <c:pt idx="3">
                  <c:v>0.22714714519636667</c:v>
                </c:pt>
                <c:pt idx="4">
                  <c:v>0.5379436908296229</c:v>
                </c:pt>
                <c:pt idx="5">
                  <c:v>0.69785795493133607</c:v>
                </c:pt>
                <c:pt idx="6">
                  <c:v>1.3841708899544136</c:v>
                </c:pt>
                <c:pt idx="7">
                  <c:v>0.91764601587417283</c:v>
                </c:pt>
                <c:pt idx="8">
                  <c:v>0.73718309396289972</c:v>
                </c:pt>
                <c:pt idx="9">
                  <c:v>0.58739034963294623</c:v>
                </c:pt>
                <c:pt idx="10">
                  <c:v>0.51826765874453973</c:v>
                </c:pt>
                <c:pt idx="11">
                  <c:v>0.31161742800736358</c:v>
                </c:pt>
                <c:pt idx="12">
                  <c:v>0.40550446843006333</c:v>
                </c:pt>
                <c:pt idx="13">
                  <c:v>0.65748359703285741</c:v>
                </c:pt>
                <c:pt idx="14">
                  <c:v>0.60553472936908037</c:v>
                </c:pt>
                <c:pt idx="15">
                  <c:v>0.43544410474717499</c:v>
                </c:pt>
                <c:pt idx="16">
                  <c:v>0.29876300677334233</c:v>
                </c:pt>
                <c:pt idx="17">
                  <c:v>0.23705650748005982</c:v>
                </c:pt>
                <c:pt idx="18">
                  <c:v>0.1989908378573633</c:v>
                </c:pt>
                <c:pt idx="19">
                  <c:v>0.21987793598466221</c:v>
                </c:pt>
                <c:pt idx="20">
                  <c:v>0.37149794673683129</c:v>
                </c:pt>
                <c:pt idx="21">
                  <c:v>0.34850179414066557</c:v>
                </c:pt>
                <c:pt idx="22">
                  <c:v>0.31447509147720942</c:v>
                </c:pt>
                <c:pt idx="23">
                  <c:v>0.24409057061172912</c:v>
                </c:pt>
                <c:pt idx="24">
                  <c:v>7.470413271079325E-2</c:v>
                </c:pt>
                <c:pt idx="25">
                  <c:v>0.30306617037022932</c:v>
                </c:pt>
                <c:pt idx="26">
                  <c:v>0.291490873252087</c:v>
                </c:pt>
                <c:pt idx="27">
                  <c:v>0.28282635833389946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9-455D-AC2F-5FA2C3E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48159"/>
        <c:axId val="1"/>
        <c:axId val="0"/>
      </c:bar3DChart>
      <c:dateAx>
        <c:axId val="242548159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481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Ozon  [µg/m3]</a:t>
            </a:r>
          </a:p>
        </c:rich>
      </c:tx>
      <c:layout>
        <c:manualLayout>
          <c:xMode val="edge"/>
          <c:yMode val="edge"/>
          <c:x val="0.16097214499668178"/>
          <c:y val="6.66666666666666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9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9225578402595569E-2"/>
          <c:y val="2.727278780359509E-2"/>
          <c:w val="0.93166390641006103"/>
          <c:h val="0.81363816947392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'Numeričke vrijednosti'!$J$1</c:f>
              <c:strCache>
                <c:ptCount val="1"/>
                <c:pt idx="0">
                  <c:v>Ozon  [µg/m3]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'Numeričke vrijednosti'!$A$2:$A$32</c:f>
              <c:numCache>
                <c:formatCode>d/m/yy/;@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'Numeričke vrijednosti'!$J$2:$J$32</c:f>
              <c:numCache>
                <c:formatCode>0.0</c:formatCode>
                <c:ptCount val="31"/>
                <c:pt idx="0">
                  <c:v>21.541465053015408</c:v>
                </c:pt>
                <c:pt idx="1">
                  <c:v>32.843124538958584</c:v>
                </c:pt>
                <c:pt idx="2">
                  <c:v>26.997022200226688</c:v>
                </c:pt>
                <c:pt idx="3">
                  <c:v>26.595564244225972</c:v>
                </c:pt>
                <c:pt idx="4">
                  <c:v>26.47562945229679</c:v>
                </c:pt>
                <c:pt idx="5">
                  <c:v>36.141605694085214</c:v>
                </c:pt>
                <c:pt idx="6">
                  <c:v>64.783922890107576</c:v>
                </c:pt>
                <c:pt idx="7">
                  <c:v>37.075671718284724</c:v>
                </c:pt>
                <c:pt idx="8">
                  <c:v>20.155556387811281</c:v>
                </c:pt>
                <c:pt idx="9">
                  <c:v>35.367238406426985</c:v>
                </c:pt>
                <c:pt idx="10">
                  <c:v>45.504591615457052</c:v>
                </c:pt>
                <c:pt idx="11">
                  <c:v>32.789561077412273</c:v>
                </c:pt>
                <c:pt idx="12">
                  <c:v>34.015856582530532</c:v>
                </c:pt>
                <c:pt idx="13">
                  <c:v>25.50965994962716</c:v>
                </c:pt>
                <c:pt idx="14">
                  <c:v>20.309176393593596</c:v>
                </c:pt>
                <c:pt idx="15">
                  <c:v>21.508807399108065</c:v>
                </c:pt>
                <c:pt idx="16">
                  <c:v>60.522256332195411</c:v>
                </c:pt>
                <c:pt idx="17">
                  <c:v>44.362396730636902</c:v>
                </c:pt>
                <c:pt idx="18">
                  <c:v>59.282325662952132</c:v>
                </c:pt>
                <c:pt idx="19">
                  <c:v>55.290094821721034</c:v>
                </c:pt>
                <c:pt idx="20">
                  <c:v>32.718535926646737</c:v>
                </c:pt>
                <c:pt idx="21">
                  <c:v>47.455850688861027</c:v>
                </c:pt>
                <c:pt idx="22">
                  <c:v>26.004582615469104</c:v>
                </c:pt>
                <c:pt idx="23">
                  <c:v>28.289837175953</c:v>
                </c:pt>
                <c:pt idx="24">
                  <c:v>47.034762973026091</c:v>
                </c:pt>
                <c:pt idx="25">
                  <c:v>52.195300467543071</c:v>
                </c:pt>
                <c:pt idx="26">
                  <c:v>69.48642013127747</c:v>
                </c:pt>
                <c:pt idx="27">
                  <c:v>73.190760663151835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8-4468-A05C-8BEB279A7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42549551"/>
        <c:axId val="1"/>
        <c:axId val="0"/>
      </c:bar3DChart>
      <c:dateAx>
        <c:axId val="242549551"/>
        <c:scaling>
          <c:orientation val="minMax"/>
        </c:scaling>
        <c:delete val="0"/>
        <c:axPos val="b"/>
        <c:numFmt formatCode="d/m/;@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500" b="0" i="0" u="none" strike="noStrike" baseline="0">
                <a:solidFill>
                  <a:srgbClr val="C0C0C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425495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3366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11</xdr:row>
      <xdr:rowOff>0</xdr:rowOff>
    </xdr:from>
    <xdr:to>
      <xdr:col>12</xdr:col>
      <xdr:colOff>0</xdr:colOff>
      <xdr:row>22</xdr:row>
      <xdr:rowOff>123825</xdr:rowOff>
    </xdr:to>
    <xdr:graphicFrame macro="">
      <xdr:nvGraphicFramePr>
        <xdr:cNvPr id="2970" name="Chart 3">
          <a:extLst>
            <a:ext uri="{FF2B5EF4-FFF2-40B4-BE49-F238E27FC236}">
              <a16:creationId xmlns:a16="http://schemas.microsoft.com/office/drawing/2014/main" id="{70951C72-BAD3-E65B-FF25-EBD47CF17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22</xdr:row>
      <xdr:rowOff>47625</xdr:rowOff>
    </xdr:from>
    <xdr:to>
      <xdr:col>12</xdr:col>
      <xdr:colOff>0</xdr:colOff>
      <xdr:row>33</xdr:row>
      <xdr:rowOff>95250</xdr:rowOff>
    </xdr:to>
    <xdr:graphicFrame macro="">
      <xdr:nvGraphicFramePr>
        <xdr:cNvPr id="2971" name="Chart 4">
          <a:extLst>
            <a:ext uri="{FF2B5EF4-FFF2-40B4-BE49-F238E27FC236}">
              <a16:creationId xmlns:a16="http://schemas.microsoft.com/office/drawing/2014/main" id="{4B8B314F-67CA-236B-87AD-147A8D7E0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33</xdr:row>
      <xdr:rowOff>38100</xdr:rowOff>
    </xdr:from>
    <xdr:to>
      <xdr:col>12</xdr:col>
      <xdr:colOff>0</xdr:colOff>
      <xdr:row>44</xdr:row>
      <xdr:rowOff>66675</xdr:rowOff>
    </xdr:to>
    <xdr:graphicFrame macro="">
      <xdr:nvGraphicFramePr>
        <xdr:cNvPr id="2972" name="Chart 5">
          <a:extLst>
            <a:ext uri="{FF2B5EF4-FFF2-40B4-BE49-F238E27FC236}">
              <a16:creationId xmlns:a16="http://schemas.microsoft.com/office/drawing/2014/main" id="{088BBEDA-E377-B004-E514-7C567AF16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</xdr:colOff>
      <xdr:row>0</xdr:row>
      <xdr:rowOff>9525</xdr:rowOff>
    </xdr:from>
    <xdr:to>
      <xdr:col>12</xdr:col>
      <xdr:colOff>0</xdr:colOff>
      <xdr:row>11</xdr:row>
      <xdr:rowOff>57150</xdr:rowOff>
    </xdr:to>
    <xdr:graphicFrame macro="">
      <xdr:nvGraphicFramePr>
        <xdr:cNvPr id="2973" name="Chart 6">
          <a:extLst>
            <a:ext uri="{FF2B5EF4-FFF2-40B4-BE49-F238E27FC236}">
              <a16:creationId xmlns:a16="http://schemas.microsoft.com/office/drawing/2014/main" id="{1AB23A2F-B68E-AC18-E165-D83DFE930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76200</xdr:colOff>
      <xdr:row>44</xdr:row>
      <xdr:rowOff>66675</xdr:rowOff>
    </xdr:from>
    <xdr:to>
      <xdr:col>11</xdr:col>
      <xdr:colOff>104775</xdr:colOff>
      <xdr:row>56</xdr:row>
      <xdr:rowOff>9525</xdr:rowOff>
    </xdr:to>
    <xdr:graphicFrame macro="">
      <xdr:nvGraphicFramePr>
        <xdr:cNvPr id="2974" name="Chart 7">
          <a:extLst>
            <a:ext uri="{FF2B5EF4-FFF2-40B4-BE49-F238E27FC236}">
              <a16:creationId xmlns:a16="http://schemas.microsoft.com/office/drawing/2014/main" id="{688FC351-5592-4F9D-D08E-C625AA654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85725</xdr:colOff>
      <xdr:row>56</xdr:row>
      <xdr:rowOff>9525</xdr:rowOff>
    </xdr:from>
    <xdr:to>
      <xdr:col>11</xdr:col>
      <xdr:colOff>104775</xdr:colOff>
      <xdr:row>69</xdr:row>
      <xdr:rowOff>123825</xdr:rowOff>
    </xdr:to>
    <xdr:graphicFrame macro="">
      <xdr:nvGraphicFramePr>
        <xdr:cNvPr id="2975" name="Chart 8">
          <a:extLst>
            <a:ext uri="{FF2B5EF4-FFF2-40B4-BE49-F238E27FC236}">
              <a16:creationId xmlns:a16="http://schemas.microsoft.com/office/drawing/2014/main" id="{C984ADC8-9DC1-E434-FC5F-7511839E8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69</xdr:row>
      <xdr:rowOff>114300</xdr:rowOff>
    </xdr:from>
    <xdr:to>
      <xdr:col>12</xdr:col>
      <xdr:colOff>0</xdr:colOff>
      <xdr:row>81</xdr:row>
      <xdr:rowOff>114300</xdr:rowOff>
    </xdr:to>
    <xdr:graphicFrame macro="">
      <xdr:nvGraphicFramePr>
        <xdr:cNvPr id="2976" name="Chart 9">
          <a:extLst>
            <a:ext uri="{FF2B5EF4-FFF2-40B4-BE49-F238E27FC236}">
              <a16:creationId xmlns:a16="http://schemas.microsoft.com/office/drawing/2014/main" id="{B3CC06B7-89C0-77FD-310C-A3D8055C8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76200</xdr:colOff>
      <xdr:row>81</xdr:row>
      <xdr:rowOff>95250</xdr:rowOff>
    </xdr:from>
    <xdr:to>
      <xdr:col>12</xdr:col>
      <xdr:colOff>0</xdr:colOff>
      <xdr:row>93</xdr:row>
      <xdr:rowOff>123825</xdr:rowOff>
    </xdr:to>
    <xdr:graphicFrame macro="">
      <xdr:nvGraphicFramePr>
        <xdr:cNvPr id="2977" name="Chart 10">
          <a:extLst>
            <a:ext uri="{FF2B5EF4-FFF2-40B4-BE49-F238E27FC236}">
              <a16:creationId xmlns:a16="http://schemas.microsoft.com/office/drawing/2014/main" id="{61F3F25C-F85E-3F4B-4B9C-06E17E7D2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57150</xdr:colOff>
      <xdr:row>93</xdr:row>
      <xdr:rowOff>123825</xdr:rowOff>
    </xdr:from>
    <xdr:to>
      <xdr:col>11</xdr:col>
      <xdr:colOff>85725</xdr:colOff>
      <xdr:row>106</xdr:row>
      <xdr:rowOff>114300</xdr:rowOff>
    </xdr:to>
    <xdr:graphicFrame macro="">
      <xdr:nvGraphicFramePr>
        <xdr:cNvPr id="2978" name="Chart 11">
          <a:extLst>
            <a:ext uri="{FF2B5EF4-FFF2-40B4-BE49-F238E27FC236}">
              <a16:creationId xmlns:a16="http://schemas.microsoft.com/office/drawing/2014/main" id="{DC355280-8AC6-B8A3-573A-243CFC925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95250</xdr:colOff>
      <xdr:row>106</xdr:row>
      <xdr:rowOff>28575</xdr:rowOff>
    </xdr:from>
    <xdr:to>
      <xdr:col>10</xdr:col>
      <xdr:colOff>523875</xdr:colOff>
      <xdr:row>120</xdr:row>
      <xdr:rowOff>28575</xdr:rowOff>
    </xdr:to>
    <xdr:graphicFrame macro="">
      <xdr:nvGraphicFramePr>
        <xdr:cNvPr id="2979" name="Chart 14">
          <a:extLst>
            <a:ext uri="{FF2B5EF4-FFF2-40B4-BE49-F238E27FC236}">
              <a16:creationId xmlns:a16="http://schemas.microsoft.com/office/drawing/2014/main" id="{8458232A-DD37-19B0-BF1F-808015476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38100</xdr:colOff>
      <xdr:row>120</xdr:row>
      <xdr:rowOff>133350</xdr:rowOff>
    </xdr:from>
    <xdr:to>
      <xdr:col>10</xdr:col>
      <xdr:colOff>485775</xdr:colOff>
      <xdr:row>134</xdr:row>
      <xdr:rowOff>133350</xdr:rowOff>
    </xdr:to>
    <xdr:graphicFrame macro="">
      <xdr:nvGraphicFramePr>
        <xdr:cNvPr id="2980" name="Chart 20">
          <a:extLst>
            <a:ext uri="{FF2B5EF4-FFF2-40B4-BE49-F238E27FC236}">
              <a16:creationId xmlns:a16="http://schemas.microsoft.com/office/drawing/2014/main" id="{7509BD58-666A-9D6B-B27E-EB92C5348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47625</xdr:colOff>
      <xdr:row>135</xdr:row>
      <xdr:rowOff>0</xdr:rowOff>
    </xdr:from>
    <xdr:to>
      <xdr:col>10</xdr:col>
      <xdr:colOff>514350</xdr:colOff>
      <xdr:row>135</xdr:row>
      <xdr:rowOff>38100</xdr:rowOff>
    </xdr:to>
    <xdr:graphicFrame macro="">
      <xdr:nvGraphicFramePr>
        <xdr:cNvPr id="2981" name="Chart 22">
          <a:extLst>
            <a:ext uri="{FF2B5EF4-FFF2-40B4-BE49-F238E27FC236}">
              <a16:creationId xmlns:a16="http://schemas.microsoft.com/office/drawing/2014/main" id="{8AE0B1D0-E0EF-9E1C-DA6D-9CE38FF9A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135</xdr:row>
      <xdr:rowOff>0</xdr:rowOff>
    </xdr:from>
    <xdr:to>
      <xdr:col>10</xdr:col>
      <xdr:colOff>447675</xdr:colOff>
      <xdr:row>149</xdr:row>
      <xdr:rowOff>0</xdr:rowOff>
    </xdr:to>
    <xdr:graphicFrame macro="">
      <xdr:nvGraphicFramePr>
        <xdr:cNvPr id="2982" name="Chart 20">
          <a:extLst>
            <a:ext uri="{FF2B5EF4-FFF2-40B4-BE49-F238E27FC236}">
              <a16:creationId xmlns:a16="http://schemas.microsoft.com/office/drawing/2014/main" id="{DC820D0D-D309-7748-79B2-768041321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2362200</xdr:colOff>
      <xdr:row>152</xdr:row>
      <xdr:rowOff>104775</xdr:rowOff>
    </xdr:from>
    <xdr:to>
      <xdr:col>10</xdr:col>
      <xdr:colOff>152400</xdr:colOff>
      <xdr:row>166</xdr:row>
      <xdr:rowOff>104775</xdr:rowOff>
    </xdr:to>
    <xdr:graphicFrame macro="">
      <xdr:nvGraphicFramePr>
        <xdr:cNvPr id="2983" name="Chart 20">
          <a:extLst>
            <a:ext uri="{FF2B5EF4-FFF2-40B4-BE49-F238E27FC236}">
              <a16:creationId xmlns:a16="http://schemas.microsoft.com/office/drawing/2014/main" id="{C97D8338-82DE-CC83-D541-4B9D108B0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6"/>
  <sheetViews>
    <sheetView zoomScaleNormal="100" workbookViewId="0">
      <selection activeCell="B3" sqref="B3:B10"/>
    </sheetView>
  </sheetViews>
  <sheetFormatPr defaultRowHeight="12.75" x14ac:dyDescent="0.2"/>
  <cols>
    <col min="1" max="1" width="1.85546875" style="3" customWidth="1"/>
    <col min="2" max="2" width="38.140625" style="3" customWidth="1"/>
    <col min="3" max="3" width="1.7109375" style="3" customWidth="1"/>
    <col min="4" max="4" width="7.5703125" style="3" customWidth="1"/>
    <col min="5" max="5" width="6.5703125" style="3" customWidth="1"/>
    <col min="6" max="6" width="7.7109375" style="3" customWidth="1"/>
    <col min="7" max="8" width="7.5703125" style="3" customWidth="1"/>
    <col min="9" max="9" width="7.85546875" style="3" customWidth="1"/>
    <col min="10" max="10" width="7.140625" style="3" customWidth="1"/>
    <col min="11" max="11" width="8.5703125" style="3" customWidth="1"/>
    <col min="12" max="12" width="1.7109375" style="3" customWidth="1"/>
    <col min="13" max="16384" width="9.140625" style="3"/>
  </cols>
  <sheetData>
    <row r="2" spans="2:2" x14ac:dyDescent="0.2">
      <c r="B2" s="4" t="s">
        <v>1</v>
      </c>
    </row>
    <row r="3" spans="2:2" x14ac:dyDescent="0.2">
      <c r="B3" s="22" t="s">
        <v>11</v>
      </c>
    </row>
    <row r="4" spans="2:2" ht="12.75" customHeight="1" x14ac:dyDescent="0.2">
      <c r="B4" s="23"/>
    </row>
    <row r="5" spans="2:2" x14ac:dyDescent="0.2">
      <c r="B5" s="23"/>
    </row>
    <row r="6" spans="2:2" x14ac:dyDescent="0.2">
      <c r="B6" s="23"/>
    </row>
    <row r="7" spans="2:2" x14ac:dyDescent="0.2">
      <c r="B7" s="23"/>
    </row>
    <row r="8" spans="2:2" x14ac:dyDescent="0.2">
      <c r="B8" s="23"/>
    </row>
    <row r="9" spans="2:2" x14ac:dyDescent="0.2">
      <c r="B9" s="23"/>
    </row>
    <row r="10" spans="2:2" x14ac:dyDescent="0.2">
      <c r="B10" s="23"/>
    </row>
    <row r="13" spans="2:2" x14ac:dyDescent="0.2">
      <c r="B13" s="4" t="s">
        <v>6</v>
      </c>
    </row>
    <row r="14" spans="2:2" x14ac:dyDescent="0.2">
      <c r="B14" s="24"/>
    </row>
    <row r="15" spans="2:2" x14ac:dyDescent="0.2">
      <c r="B15" s="24"/>
    </row>
    <row r="16" spans="2:2" x14ac:dyDescent="0.2">
      <c r="B16" s="24"/>
    </row>
    <row r="17" spans="2:2" x14ac:dyDescent="0.2">
      <c r="B17" s="24"/>
    </row>
    <row r="18" spans="2:2" x14ac:dyDescent="0.2">
      <c r="B18" s="24"/>
    </row>
    <row r="19" spans="2:2" x14ac:dyDescent="0.2">
      <c r="B19" s="24"/>
    </row>
    <row r="20" spans="2:2" x14ac:dyDescent="0.2">
      <c r="B20" s="24"/>
    </row>
    <row r="21" spans="2:2" x14ac:dyDescent="0.2">
      <c r="B21" s="24"/>
    </row>
    <row r="22" spans="2:2" x14ac:dyDescent="0.2">
      <c r="B22" s="24"/>
    </row>
    <row r="24" spans="2:2" x14ac:dyDescent="0.2">
      <c r="B24" s="4" t="s">
        <v>2</v>
      </c>
    </row>
    <row r="25" spans="2:2" x14ac:dyDescent="0.2">
      <c r="B25" s="22" t="s">
        <v>15</v>
      </c>
    </row>
    <row r="26" spans="2:2" x14ac:dyDescent="0.2">
      <c r="B26" s="24"/>
    </row>
    <row r="27" spans="2:2" x14ac:dyDescent="0.2">
      <c r="B27" s="24"/>
    </row>
    <row r="28" spans="2:2" x14ac:dyDescent="0.2">
      <c r="B28" s="24"/>
    </row>
    <row r="29" spans="2:2" x14ac:dyDescent="0.2">
      <c r="B29" s="24"/>
    </row>
    <row r="30" spans="2:2" x14ac:dyDescent="0.2">
      <c r="B30" s="24"/>
    </row>
    <row r="31" spans="2:2" x14ac:dyDescent="0.2">
      <c r="B31" s="24"/>
    </row>
    <row r="32" spans="2:2" x14ac:dyDescent="0.2">
      <c r="B32" s="24"/>
    </row>
    <row r="33" spans="2:2" x14ac:dyDescent="0.2">
      <c r="B33" s="24"/>
    </row>
    <row r="35" spans="2:2" x14ac:dyDescent="0.2">
      <c r="B35" s="4" t="s">
        <v>3</v>
      </c>
    </row>
    <row r="36" spans="2:2" x14ac:dyDescent="0.2">
      <c r="B36" s="24"/>
    </row>
    <row r="37" spans="2:2" x14ac:dyDescent="0.2">
      <c r="B37" s="24"/>
    </row>
    <row r="38" spans="2:2" x14ac:dyDescent="0.2">
      <c r="B38" s="24"/>
    </row>
    <row r="39" spans="2:2" x14ac:dyDescent="0.2">
      <c r="B39" s="24"/>
    </row>
    <row r="40" spans="2:2" x14ac:dyDescent="0.2">
      <c r="B40" s="24"/>
    </row>
    <row r="41" spans="2:2" x14ac:dyDescent="0.2">
      <c r="B41" s="24"/>
    </row>
    <row r="42" spans="2:2" x14ac:dyDescent="0.2">
      <c r="B42" s="24"/>
    </row>
    <row r="43" spans="2:2" x14ac:dyDescent="0.2">
      <c r="B43" s="24"/>
    </row>
    <row r="44" spans="2:2" x14ac:dyDescent="0.2">
      <c r="B44" s="24"/>
    </row>
    <row r="45" spans="2:2" x14ac:dyDescent="0.2">
      <c r="B45" s="24"/>
    </row>
    <row r="46" spans="2:2" x14ac:dyDescent="0.2">
      <c r="B46" s="4" t="s">
        <v>4</v>
      </c>
    </row>
    <row r="47" spans="2:2" x14ac:dyDescent="0.2">
      <c r="B47" s="24"/>
    </row>
    <row r="48" spans="2:2" x14ac:dyDescent="0.2">
      <c r="B48" s="24"/>
    </row>
    <row r="49" spans="2:2" x14ac:dyDescent="0.2">
      <c r="B49" s="24"/>
    </row>
    <row r="50" spans="2:2" x14ac:dyDescent="0.2">
      <c r="B50" s="24"/>
    </row>
    <row r="51" spans="2:2" x14ac:dyDescent="0.2">
      <c r="B51" s="24"/>
    </row>
    <row r="52" spans="2:2" x14ac:dyDescent="0.2">
      <c r="B52" s="24"/>
    </row>
    <row r="53" spans="2:2" x14ac:dyDescent="0.2">
      <c r="B53" s="24"/>
    </row>
    <row r="54" spans="2:2" x14ac:dyDescent="0.2">
      <c r="B54" s="24"/>
    </row>
    <row r="55" spans="2:2" x14ac:dyDescent="0.2">
      <c r="B55" s="24"/>
    </row>
    <row r="58" spans="2:2" x14ac:dyDescent="0.2">
      <c r="B58" s="4" t="s">
        <v>7</v>
      </c>
    </row>
    <row r="59" spans="2:2" x14ac:dyDescent="0.2">
      <c r="B59" s="18"/>
    </row>
    <row r="60" spans="2:2" x14ac:dyDescent="0.2">
      <c r="B60" s="18"/>
    </row>
    <row r="61" spans="2:2" x14ac:dyDescent="0.2">
      <c r="B61" s="18"/>
    </row>
    <row r="62" spans="2:2" x14ac:dyDescent="0.2">
      <c r="B62" s="18"/>
    </row>
    <row r="63" spans="2:2" x14ac:dyDescent="0.2">
      <c r="B63" s="18"/>
    </row>
    <row r="64" spans="2:2" x14ac:dyDescent="0.2">
      <c r="B64" s="18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  <row r="68" spans="2:2" x14ac:dyDescent="0.2">
      <c r="B68" s="18"/>
    </row>
    <row r="69" spans="2:2" x14ac:dyDescent="0.2">
      <c r="B69" s="18"/>
    </row>
    <row r="71" spans="2:2" x14ac:dyDescent="0.2">
      <c r="B71" s="4" t="s">
        <v>12</v>
      </c>
    </row>
    <row r="72" spans="2:2" x14ac:dyDescent="0.2">
      <c r="B72" s="18"/>
    </row>
    <row r="73" spans="2:2" x14ac:dyDescent="0.2">
      <c r="B73" s="18"/>
    </row>
    <row r="74" spans="2:2" x14ac:dyDescent="0.2">
      <c r="B74" s="18"/>
    </row>
    <row r="75" spans="2:2" x14ac:dyDescent="0.2">
      <c r="B75" s="18"/>
    </row>
    <row r="76" spans="2:2" x14ac:dyDescent="0.2">
      <c r="B76" s="18"/>
    </row>
    <row r="77" spans="2:2" x14ac:dyDescent="0.2">
      <c r="B77" s="18"/>
    </row>
    <row r="78" spans="2:2" x14ac:dyDescent="0.2">
      <c r="B78" s="18"/>
    </row>
    <row r="79" spans="2:2" x14ac:dyDescent="0.2">
      <c r="B79" s="18"/>
    </row>
    <row r="80" spans="2:2" x14ac:dyDescent="0.2">
      <c r="B80" s="18"/>
    </row>
    <row r="81" spans="2:2" x14ac:dyDescent="0.2">
      <c r="B81" s="18"/>
    </row>
    <row r="83" spans="2:2" x14ac:dyDescent="0.2">
      <c r="B83" s="4" t="s">
        <v>10</v>
      </c>
    </row>
    <row r="84" spans="2:2" x14ac:dyDescent="0.2">
      <c r="B84" s="18"/>
    </row>
    <row r="85" spans="2:2" x14ac:dyDescent="0.2">
      <c r="B85" s="18"/>
    </row>
    <row r="86" spans="2:2" x14ac:dyDescent="0.2">
      <c r="B86" s="18"/>
    </row>
    <row r="87" spans="2:2" x14ac:dyDescent="0.2">
      <c r="B87" s="18"/>
    </row>
    <row r="88" spans="2:2" x14ac:dyDescent="0.2">
      <c r="B88" s="18"/>
    </row>
    <row r="89" spans="2:2" x14ac:dyDescent="0.2">
      <c r="B89" s="18"/>
    </row>
    <row r="90" spans="2:2" x14ac:dyDescent="0.2">
      <c r="B90" s="18"/>
    </row>
    <row r="91" spans="2:2" x14ac:dyDescent="0.2">
      <c r="B91" s="18"/>
    </row>
    <row r="92" spans="2:2" x14ac:dyDescent="0.2">
      <c r="B92" s="18"/>
    </row>
    <row r="93" spans="2:2" x14ac:dyDescent="0.2">
      <c r="B93" s="18"/>
    </row>
    <row r="95" spans="2:2" x14ac:dyDescent="0.2">
      <c r="B95" s="4" t="s">
        <v>5</v>
      </c>
    </row>
    <row r="96" spans="2:2" x14ac:dyDescent="0.2">
      <c r="B96" s="25"/>
    </row>
    <row r="97" spans="2:2" x14ac:dyDescent="0.2">
      <c r="B97" s="25"/>
    </row>
    <row r="98" spans="2:2" x14ac:dyDescent="0.2">
      <c r="B98" s="25"/>
    </row>
    <row r="99" spans="2:2" x14ac:dyDescent="0.2">
      <c r="B99" s="25"/>
    </row>
    <row r="100" spans="2:2" x14ac:dyDescent="0.2">
      <c r="B100" s="25"/>
    </row>
    <row r="101" spans="2:2" x14ac:dyDescent="0.2">
      <c r="B101" s="25"/>
    </row>
    <row r="102" spans="2:2" x14ac:dyDescent="0.2">
      <c r="B102" s="25"/>
    </row>
    <row r="103" spans="2:2" x14ac:dyDescent="0.2">
      <c r="B103" s="25"/>
    </row>
    <row r="104" spans="2:2" x14ac:dyDescent="0.2">
      <c r="B104" s="25"/>
    </row>
    <row r="105" spans="2:2" x14ac:dyDescent="0.2">
      <c r="B105" s="25"/>
    </row>
    <row r="106" spans="2:2" x14ac:dyDescent="0.2">
      <c r="B106" s="25"/>
    </row>
    <row r="108" spans="2:2" x14ac:dyDescent="0.2">
      <c r="B108" s="4" t="s">
        <v>8</v>
      </c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2" spans="2:2" x14ac:dyDescent="0.2">
      <c r="B122" s="4" t="s">
        <v>9</v>
      </c>
    </row>
    <row r="123" spans="2:2" x14ac:dyDescent="0.2">
      <c r="B123" s="4"/>
    </row>
    <row r="124" spans="2:2" x14ac:dyDescent="0.2">
      <c r="B124" s="20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  <row r="130" spans="2:2" x14ac:dyDescent="0.2">
      <c r="B130" s="21"/>
    </row>
    <row r="131" spans="2:2" x14ac:dyDescent="0.2">
      <c r="B131" s="21"/>
    </row>
    <row r="132" spans="2:2" x14ac:dyDescent="0.2">
      <c r="B132" s="21"/>
    </row>
    <row r="133" spans="2:2" x14ac:dyDescent="0.2">
      <c r="B133" s="21"/>
    </row>
    <row r="134" spans="2:2" x14ac:dyDescent="0.2">
      <c r="B134" s="21"/>
    </row>
    <row r="136" spans="2:2" x14ac:dyDescent="0.2">
      <c r="B136" s="4" t="s">
        <v>13</v>
      </c>
    </row>
    <row r="156" spans="2:2" x14ac:dyDescent="0.2">
      <c r="B156" s="4" t="s">
        <v>14</v>
      </c>
    </row>
  </sheetData>
  <mergeCells count="11">
    <mergeCell ref="B59:B69"/>
    <mergeCell ref="B109:B119"/>
    <mergeCell ref="B124:B134"/>
    <mergeCell ref="B3:B10"/>
    <mergeCell ref="B14:B22"/>
    <mergeCell ref="B25:B33"/>
    <mergeCell ref="B36:B45"/>
    <mergeCell ref="B84:B93"/>
    <mergeCell ref="B96:B106"/>
    <mergeCell ref="B47:B55"/>
    <mergeCell ref="B72:B8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tabSelected="1" workbookViewId="0"/>
  </sheetViews>
  <sheetFormatPr defaultRowHeight="12.75" x14ac:dyDescent="0.2"/>
  <cols>
    <col min="1" max="1" width="10.28515625" customWidth="1"/>
    <col min="2" max="2" width="12.7109375" customWidth="1"/>
    <col min="3" max="3" width="12.7109375" style="5" customWidth="1"/>
    <col min="4" max="4" width="12.7109375" customWidth="1"/>
    <col min="5" max="7" width="15.7109375" customWidth="1"/>
    <col min="8" max="8" width="18.7109375" customWidth="1"/>
    <col min="9" max="9" width="16.140625" customWidth="1"/>
    <col min="10" max="12" width="12.7109375" customWidth="1"/>
    <col min="13" max="13" width="15.42578125" customWidth="1"/>
    <col min="14" max="14" width="11.85546875" customWidth="1"/>
  </cols>
  <sheetData>
    <row r="1" spans="1:14" s="1" customFormat="1" ht="15" x14ac:dyDescent="0.25">
      <c r="A1" s="13" t="s">
        <v>0</v>
      </c>
      <c r="B1" s="14" t="s">
        <v>1</v>
      </c>
      <c r="C1" s="14" t="s">
        <v>6</v>
      </c>
      <c r="D1" s="15" t="s">
        <v>2</v>
      </c>
      <c r="E1" s="15" t="s">
        <v>3</v>
      </c>
      <c r="F1" s="15" t="s">
        <v>4</v>
      </c>
      <c r="G1" s="15" t="s">
        <v>7</v>
      </c>
      <c r="H1" s="15" t="s">
        <v>16</v>
      </c>
      <c r="I1" s="15" t="s">
        <v>10</v>
      </c>
      <c r="J1" s="16" t="s">
        <v>5</v>
      </c>
      <c r="K1" s="16" t="s">
        <v>8</v>
      </c>
      <c r="L1" s="15" t="s">
        <v>9</v>
      </c>
      <c r="M1" s="17" t="s">
        <v>13</v>
      </c>
      <c r="N1" s="17" t="s">
        <v>14</v>
      </c>
    </row>
    <row r="2" spans="1:14" x14ac:dyDescent="0.2">
      <c r="A2" s="7">
        <v>44958</v>
      </c>
      <c r="B2" s="2">
        <v>0.87156520533698822</v>
      </c>
      <c r="C2" s="6">
        <v>29.7230255934263</v>
      </c>
      <c r="D2" s="6">
        <v>36.137</v>
      </c>
      <c r="E2" s="8">
        <v>6.3411342994507784E-3</v>
      </c>
      <c r="F2" s="8">
        <v>9.1401521460046896E-3</v>
      </c>
      <c r="G2" s="8">
        <v>0.21958365360664633</v>
      </c>
      <c r="H2" s="8">
        <v>1.1034352956436266</v>
      </c>
      <c r="I2" s="8">
        <v>0.34560914997394299</v>
      </c>
      <c r="J2" s="6">
        <v>21.541465053015408</v>
      </c>
      <c r="K2" s="8">
        <v>2.3894621362199668</v>
      </c>
      <c r="L2" s="6">
        <v>29.204999999999998</v>
      </c>
      <c r="M2" s="2">
        <v>2.4302240768097758</v>
      </c>
      <c r="N2" s="2">
        <v>0.5526880396730236</v>
      </c>
    </row>
    <row r="3" spans="1:14" x14ac:dyDescent="0.2">
      <c r="A3" s="7">
        <v>44959</v>
      </c>
      <c r="B3" s="2">
        <v>0.52404792802916067</v>
      </c>
      <c r="C3" s="6">
        <v>24.968260570178206</v>
      </c>
      <c r="D3" s="6">
        <v>10.045</v>
      </c>
      <c r="E3" s="9">
        <v>1.3835064694828114E-3</v>
      </c>
      <c r="F3" s="9">
        <v>2.9331291833730707E-3</v>
      </c>
      <c r="G3" s="9">
        <v>6.0387259445127475E-2</v>
      </c>
      <c r="H3" s="9">
        <v>0</v>
      </c>
      <c r="I3" s="9">
        <v>9.6039823895386123E-2</v>
      </c>
      <c r="J3" s="12">
        <v>32.843124538958584</v>
      </c>
      <c r="K3" s="10">
        <v>0.62975723706655862</v>
      </c>
      <c r="L3" s="6">
        <v>7.9749999999999996</v>
      </c>
      <c r="M3" s="2">
        <v>1.492342287410052</v>
      </c>
      <c r="N3" s="2">
        <v>0.3680262235144135</v>
      </c>
    </row>
    <row r="4" spans="1:14" x14ac:dyDescent="0.2">
      <c r="A4" s="7">
        <v>44960</v>
      </c>
      <c r="B4" s="2">
        <v>0.42428054661149256</v>
      </c>
      <c r="C4" s="6">
        <v>26.768828653598387</v>
      </c>
      <c r="D4" s="6">
        <v>22.465</v>
      </c>
      <c r="E4" s="9">
        <v>3.2237547927504461E-3</v>
      </c>
      <c r="F4" s="9">
        <v>4.6754937627860411E-3</v>
      </c>
      <c r="G4" s="9">
        <v>7.9520642705476194E-2</v>
      </c>
      <c r="H4" s="9">
        <v>0</v>
      </c>
      <c r="I4" s="9">
        <v>0.16884873318889312</v>
      </c>
      <c r="J4" s="6">
        <v>26.997022200226688</v>
      </c>
      <c r="K4" s="8">
        <v>0.47296967476410356</v>
      </c>
      <c r="L4" s="6">
        <v>13.988</v>
      </c>
      <c r="M4" s="2">
        <v>0.92125294401268543</v>
      </c>
      <c r="N4" s="2">
        <v>0.32321415171373397</v>
      </c>
    </row>
    <row r="5" spans="1:14" x14ac:dyDescent="0.2">
      <c r="A5" s="7">
        <v>44961</v>
      </c>
      <c r="B5" s="2">
        <v>0.64107428217013929</v>
      </c>
      <c r="C5" s="6">
        <v>31.906526878880221</v>
      </c>
      <c r="D5" s="6">
        <v>6.1959999999999997</v>
      </c>
      <c r="E5" s="9">
        <v>7.1918853150005626E-4</v>
      </c>
      <c r="F5" s="9">
        <v>1.3079149513644721E-3</v>
      </c>
      <c r="G5" s="9">
        <v>2.2070988642292802E-2</v>
      </c>
      <c r="H5" s="9">
        <v>0</v>
      </c>
      <c r="I5" s="9">
        <v>0.22714714519636667</v>
      </c>
      <c r="J5" s="6">
        <v>26.595564244225972</v>
      </c>
      <c r="K5" s="8">
        <v>0.34790538310532504</v>
      </c>
      <c r="L5" s="6">
        <v>3.79</v>
      </c>
      <c r="M5" s="2">
        <v>1.4365207744223751</v>
      </c>
      <c r="N5" s="2">
        <v>0.39650103874958686</v>
      </c>
    </row>
    <row r="6" spans="1:14" x14ac:dyDescent="0.2">
      <c r="A6" s="7">
        <v>44962</v>
      </c>
      <c r="B6" s="2">
        <v>1.1325275353770208</v>
      </c>
      <c r="C6" s="6">
        <v>18.355879726298358</v>
      </c>
      <c r="D6" s="6">
        <v>13.555999999999999</v>
      </c>
      <c r="E6" s="9">
        <v>2.7342161987102612E-3</v>
      </c>
      <c r="F6" s="9">
        <v>1.7137130659766531E-3</v>
      </c>
      <c r="G6" s="9">
        <v>7.9177571620658027E-2</v>
      </c>
      <c r="H6" s="9">
        <v>0</v>
      </c>
      <c r="I6" s="9">
        <v>0.5379436908296229</v>
      </c>
      <c r="J6" s="6">
        <v>26.47562945229679</v>
      </c>
      <c r="K6" s="8">
        <v>0.91066907865945801</v>
      </c>
      <c r="L6" s="6">
        <v>7.2460000000000004</v>
      </c>
      <c r="M6" s="2">
        <v>1.132241274716836</v>
      </c>
      <c r="N6" s="2">
        <v>0.32283556509791994</v>
      </c>
    </row>
    <row r="7" spans="1:14" x14ac:dyDescent="0.2">
      <c r="A7" s="7">
        <v>44963</v>
      </c>
      <c r="B7" s="2">
        <v>1.1537941445388835</v>
      </c>
      <c r="C7" s="6">
        <v>12.493828565908123</v>
      </c>
      <c r="D7" s="6">
        <v>27.803999999999998</v>
      </c>
      <c r="E7" s="9">
        <v>5.4343729187243143E-3</v>
      </c>
      <c r="F7" s="9">
        <v>3.8204669588743369E-3</v>
      </c>
      <c r="G7" s="9">
        <v>0.20068764760810756</v>
      </c>
      <c r="H7" s="9">
        <v>0</v>
      </c>
      <c r="I7" s="9">
        <v>0.69785795493133607</v>
      </c>
      <c r="J7" s="6">
        <v>36.141605694085214</v>
      </c>
      <c r="K7" s="8">
        <v>1.9027439495673399</v>
      </c>
      <c r="L7" s="6">
        <v>23.823</v>
      </c>
      <c r="M7" s="2">
        <v>0.77450617693489054</v>
      </c>
      <c r="N7" s="2">
        <v>0.2448886080921969</v>
      </c>
    </row>
    <row r="8" spans="1:14" x14ac:dyDescent="0.2">
      <c r="A8" s="7">
        <v>44964</v>
      </c>
      <c r="B8" s="2">
        <v>0.83881770069733363</v>
      </c>
      <c r="C8" s="6">
        <v>8.0700117027777765</v>
      </c>
      <c r="D8" s="6">
        <v>40.997</v>
      </c>
      <c r="E8" s="9">
        <v>9.080408714851676E-3</v>
      </c>
      <c r="F8" s="9">
        <v>6.2718686331306875E-3</v>
      </c>
      <c r="G8" s="9">
        <v>0.3192211533405076</v>
      </c>
      <c r="H8" s="9">
        <v>0</v>
      </c>
      <c r="I8" s="9">
        <v>1.3841708899544136</v>
      </c>
      <c r="J8" s="6">
        <v>64.783922890107576</v>
      </c>
      <c r="K8" s="8">
        <v>1.8233204702326826</v>
      </c>
      <c r="L8" s="6">
        <v>35.823999999999998</v>
      </c>
      <c r="M8" s="2">
        <v>0.47105641966382411</v>
      </c>
      <c r="N8" s="2">
        <v>0.17540798818071271</v>
      </c>
    </row>
    <row r="9" spans="1:14" x14ac:dyDescent="0.2">
      <c r="A9" s="7">
        <v>44965</v>
      </c>
      <c r="B9" s="2">
        <v>0.55578100912922779</v>
      </c>
      <c r="C9" s="6">
        <v>24.021156598416383</v>
      </c>
      <c r="D9" s="6">
        <v>27.913</v>
      </c>
      <c r="E9" s="9">
        <v>4.3573603754894236E-3</v>
      </c>
      <c r="F9" s="9">
        <v>3.0018842320693596E-3</v>
      </c>
      <c r="G9" s="9">
        <v>0.15710088812256298</v>
      </c>
      <c r="H9" s="9">
        <v>0</v>
      </c>
      <c r="I9" s="9">
        <v>0.91764601587417283</v>
      </c>
      <c r="J9" s="6">
        <v>37.075671718284724</v>
      </c>
      <c r="K9" s="8">
        <v>0.85532671382187964</v>
      </c>
      <c r="L9" s="6">
        <v>26.045000000000002</v>
      </c>
      <c r="M9" s="2">
        <v>0.80869385384390424</v>
      </c>
      <c r="N9" s="2">
        <v>0.25317500333771281</v>
      </c>
    </row>
    <row r="10" spans="1:14" x14ac:dyDescent="0.2">
      <c r="A10" s="7">
        <v>44966</v>
      </c>
      <c r="B10" s="2">
        <v>0.71622040808155929</v>
      </c>
      <c r="C10" s="6">
        <v>41.953421815524415</v>
      </c>
      <c r="D10" s="6">
        <v>37.954000000000001</v>
      </c>
      <c r="E10" s="9">
        <v>8.2375153254367599E-3</v>
      </c>
      <c r="F10" s="9">
        <v>5.2114734289081853E-3</v>
      </c>
      <c r="G10" s="9">
        <v>0.19049936209096749</v>
      </c>
      <c r="H10" s="9">
        <v>0</v>
      </c>
      <c r="I10" s="9">
        <v>0.73718309396289972</v>
      </c>
      <c r="J10" s="6">
        <v>20.155556387811281</v>
      </c>
      <c r="K10" s="8">
        <v>1.7208912882009306</v>
      </c>
      <c r="L10" s="6">
        <v>32.877000000000002</v>
      </c>
      <c r="M10" s="2">
        <v>1.547446227900332</v>
      </c>
      <c r="N10" s="2">
        <v>0.39348371569018209</v>
      </c>
    </row>
    <row r="11" spans="1:14" x14ac:dyDescent="0.2">
      <c r="A11" s="7">
        <v>44967</v>
      </c>
      <c r="B11" s="2">
        <v>0.73910023834875616</v>
      </c>
      <c r="C11" s="6">
        <v>32.434669989074237</v>
      </c>
      <c r="D11" s="6">
        <v>53.976999999999997</v>
      </c>
      <c r="E11" s="9">
        <v>7.9273580797150928E-3</v>
      </c>
      <c r="F11" s="9">
        <v>8.0731316998271276E-3</v>
      </c>
      <c r="G11" s="9">
        <v>0.19983851991002477</v>
      </c>
      <c r="H11" s="9">
        <v>0</v>
      </c>
      <c r="I11" s="9">
        <v>0.58739034963294623</v>
      </c>
      <c r="J11" s="12">
        <v>35.367238406426985</v>
      </c>
      <c r="K11" s="8">
        <v>2.3096124446914752</v>
      </c>
      <c r="L11" s="6">
        <v>45.665999999999997</v>
      </c>
      <c r="M11" s="2">
        <v>1.4541581771496974</v>
      </c>
      <c r="N11" s="2">
        <v>0.36737461977447933</v>
      </c>
    </row>
    <row r="12" spans="1:14" x14ac:dyDescent="0.2">
      <c r="A12" s="7">
        <v>44968</v>
      </c>
      <c r="B12" s="2">
        <v>0.60849276699692267</v>
      </c>
      <c r="C12" s="6">
        <v>22.309659006568861</v>
      </c>
      <c r="D12" s="6">
        <v>48.84</v>
      </c>
      <c r="E12" s="9">
        <v>1.5772924578210785E-2</v>
      </c>
      <c r="F12" s="9">
        <v>7.0772434768943179E-3</v>
      </c>
      <c r="G12" s="9">
        <v>0.29054946893095968</v>
      </c>
      <c r="H12" s="9">
        <v>0</v>
      </c>
      <c r="I12" s="9">
        <v>0.51826765874453973</v>
      </c>
      <c r="J12" s="12">
        <v>45.504591615457052</v>
      </c>
      <c r="K12" s="8">
        <v>2.607219525382769</v>
      </c>
      <c r="L12" s="6">
        <v>41.289000000000001</v>
      </c>
      <c r="M12" s="2">
        <v>0.97677734064690391</v>
      </c>
      <c r="N12" s="2">
        <v>0.2908577741750013</v>
      </c>
    </row>
    <row r="13" spans="1:14" x14ac:dyDescent="0.2">
      <c r="A13" s="7">
        <v>44969</v>
      </c>
      <c r="B13" s="2">
        <v>0.75920616521338868</v>
      </c>
      <c r="C13" s="6">
        <v>16.856823544743644</v>
      </c>
      <c r="D13" s="6">
        <v>18.391999999999999</v>
      </c>
      <c r="E13" s="9">
        <v>3.5075200733672212E-3</v>
      </c>
      <c r="F13" s="9">
        <v>3.8313767206169147E-3</v>
      </c>
      <c r="G13" s="9">
        <v>7.730797271139303E-2</v>
      </c>
      <c r="H13" s="9">
        <v>0</v>
      </c>
      <c r="I13" s="9">
        <v>0.31161742800736358</v>
      </c>
      <c r="J13" s="12">
        <v>32.789561077412273</v>
      </c>
      <c r="K13" s="8">
        <v>0.8358429644252876</v>
      </c>
      <c r="L13" s="6">
        <v>13.968999999999999</v>
      </c>
      <c r="M13" s="2">
        <v>0.78268260552970725</v>
      </c>
      <c r="N13" s="2">
        <v>0.24439501853952419</v>
      </c>
    </row>
    <row r="14" spans="1:14" x14ac:dyDescent="0.2">
      <c r="A14" s="7">
        <v>44970</v>
      </c>
      <c r="B14" s="2">
        <v>1.2695308315690645</v>
      </c>
      <c r="C14" s="6">
        <v>27.990803796666484</v>
      </c>
      <c r="D14" s="6">
        <v>27.335999999999999</v>
      </c>
      <c r="E14" s="9">
        <v>6.3517878243192407E-3</v>
      </c>
      <c r="F14" s="9">
        <v>6.0638189221998602E-3</v>
      </c>
      <c r="G14" s="9">
        <v>0.14375623880168362</v>
      </c>
      <c r="H14" s="9">
        <v>0</v>
      </c>
      <c r="I14" s="9">
        <v>0.40550446843006333</v>
      </c>
      <c r="J14" s="12">
        <v>34.015856582530532</v>
      </c>
      <c r="K14" s="8">
        <v>1.1284131944708375</v>
      </c>
      <c r="L14" s="6">
        <v>20.097000000000001</v>
      </c>
      <c r="M14" s="2">
        <v>1.1181593980849156</v>
      </c>
      <c r="N14" s="2">
        <v>0.3215251075532285</v>
      </c>
    </row>
    <row r="15" spans="1:14" x14ac:dyDescent="0.2">
      <c r="A15" s="7">
        <v>44971</v>
      </c>
      <c r="B15" s="2">
        <v>0.8388440209612299</v>
      </c>
      <c r="C15" s="6">
        <v>34.261366177452828</v>
      </c>
      <c r="D15" s="6">
        <v>30.803000000000001</v>
      </c>
      <c r="E15" s="9">
        <v>6.0431790158596644E-3</v>
      </c>
      <c r="F15" s="9">
        <v>5.8294498774494824E-3</v>
      </c>
      <c r="G15" s="9">
        <v>0.16274691643216399</v>
      </c>
      <c r="H15" s="9">
        <v>0</v>
      </c>
      <c r="I15" s="9">
        <v>0.65748359703285741</v>
      </c>
      <c r="J15" s="12">
        <v>25.50965994962716</v>
      </c>
      <c r="K15" s="8">
        <v>1.082224472093188</v>
      </c>
      <c r="L15" s="6">
        <v>24.683</v>
      </c>
      <c r="M15" s="2">
        <v>1.6310216293810347</v>
      </c>
      <c r="N15" s="2">
        <v>0.43575389651985341</v>
      </c>
    </row>
    <row r="16" spans="1:14" x14ac:dyDescent="0.2">
      <c r="A16" s="7">
        <v>44972</v>
      </c>
      <c r="B16" s="2">
        <v>0.89856543589748061</v>
      </c>
      <c r="C16" s="6">
        <v>30.186016253444283</v>
      </c>
      <c r="D16" s="6">
        <v>47.457000000000001</v>
      </c>
      <c r="E16" s="9">
        <v>6.9489186670677267E-3</v>
      </c>
      <c r="F16" s="9">
        <v>8.6340374374285628E-3</v>
      </c>
      <c r="G16" s="9">
        <v>0.21101360545569198</v>
      </c>
      <c r="H16" s="9">
        <v>0</v>
      </c>
      <c r="I16" s="9">
        <v>0.60553472936908037</v>
      </c>
      <c r="J16" s="12">
        <v>20.309176393593596</v>
      </c>
      <c r="K16" s="8">
        <v>1.5011719125854588</v>
      </c>
      <c r="L16" s="6">
        <v>36.146000000000001</v>
      </c>
      <c r="M16" s="2">
        <v>1.2870496861566199</v>
      </c>
      <c r="N16" s="2">
        <v>0.37832594309351564</v>
      </c>
    </row>
    <row r="17" spans="1:14" x14ac:dyDescent="0.2">
      <c r="A17" s="7">
        <v>44973</v>
      </c>
      <c r="B17" s="2">
        <v>0.30268686359073455</v>
      </c>
      <c r="C17" s="6">
        <v>24.424521793086821</v>
      </c>
      <c r="D17" s="6">
        <v>56.59</v>
      </c>
      <c r="E17" s="9">
        <v>9.4947255226518722E-3</v>
      </c>
      <c r="F17" s="9">
        <v>1.0121417408382384E-2</v>
      </c>
      <c r="G17" s="9">
        <v>0.25487025791278178</v>
      </c>
      <c r="H17" s="9">
        <v>1.3651083886702902</v>
      </c>
      <c r="I17" s="9">
        <v>0.43544410474717499</v>
      </c>
      <c r="J17" s="12">
        <v>21.508807399108065</v>
      </c>
      <c r="K17" s="8">
        <v>1.3969003151673902</v>
      </c>
      <c r="L17" s="6">
        <v>41.807000000000002</v>
      </c>
      <c r="M17" s="2">
        <v>1.2477548080559777</v>
      </c>
      <c r="N17" s="2">
        <v>0.36789317957634954</v>
      </c>
    </row>
    <row r="18" spans="1:14" x14ac:dyDescent="0.2">
      <c r="A18" s="7">
        <v>44974</v>
      </c>
      <c r="B18" s="2">
        <v>0.62388643478979799</v>
      </c>
      <c r="C18" s="6">
        <v>12.960127539876334</v>
      </c>
      <c r="D18" s="6">
        <v>49.793999999999997</v>
      </c>
      <c r="E18" s="9">
        <v>4.3588238203934081E-3</v>
      </c>
      <c r="F18" s="9">
        <v>6.6909623465713861E-3</v>
      </c>
      <c r="G18" s="9">
        <v>0.17220724590199643</v>
      </c>
      <c r="H18" s="9">
        <v>1.2602665494557206</v>
      </c>
      <c r="I18" s="9">
        <v>0.29876300677334233</v>
      </c>
      <c r="J18" s="12">
        <v>60.522256332195411</v>
      </c>
      <c r="K18" s="8">
        <v>0.22756218630797026</v>
      </c>
      <c r="L18" s="6">
        <v>40.340000000000003</v>
      </c>
      <c r="M18" s="2">
        <v>1.4713497603777186</v>
      </c>
      <c r="N18" s="2">
        <v>0.27630507392733028</v>
      </c>
    </row>
    <row r="19" spans="1:14" x14ac:dyDescent="0.2">
      <c r="A19" s="7">
        <v>44975</v>
      </c>
      <c r="B19" s="2">
        <v>1.130931255508653</v>
      </c>
      <c r="C19" s="6">
        <v>25.142792277118829</v>
      </c>
      <c r="D19" s="6">
        <v>32.625999999999998</v>
      </c>
      <c r="E19" s="9">
        <v>3.2171471972763949E-3</v>
      </c>
      <c r="F19" s="9">
        <v>3.4216180910717139E-3</v>
      </c>
      <c r="G19" s="9">
        <v>8.8129624253485597E-2</v>
      </c>
      <c r="H19" s="9">
        <v>0</v>
      </c>
      <c r="I19" s="9">
        <v>0.23705650748005982</v>
      </c>
      <c r="J19" s="12">
        <v>44.362396730636902</v>
      </c>
      <c r="K19" s="8">
        <v>0.13554556036837898</v>
      </c>
      <c r="L19" s="6">
        <v>25.878</v>
      </c>
      <c r="M19" s="2">
        <v>1.3045909644913418</v>
      </c>
      <c r="N19" s="2">
        <v>0.31283353014844567</v>
      </c>
    </row>
    <row r="20" spans="1:14" x14ac:dyDescent="0.2">
      <c r="A20" s="7">
        <v>44976</v>
      </c>
      <c r="B20" s="2">
        <v>1.4616151253633793</v>
      </c>
      <c r="C20" s="6">
        <v>12.36889672306557</v>
      </c>
      <c r="D20" s="6">
        <v>21.971</v>
      </c>
      <c r="E20" s="9">
        <v>3.3107723355162559E-3</v>
      </c>
      <c r="F20" s="9">
        <v>3.6327827234044867E-3</v>
      </c>
      <c r="G20" s="9">
        <v>7.998482580341415E-2</v>
      </c>
      <c r="H20" s="9">
        <v>0</v>
      </c>
      <c r="I20" s="9">
        <v>0.1989908378573633</v>
      </c>
      <c r="J20" s="12">
        <v>59.282325662952132</v>
      </c>
      <c r="K20" s="8">
        <v>0.32040794286301671</v>
      </c>
      <c r="L20" s="6">
        <v>13.964</v>
      </c>
      <c r="M20" s="2">
        <v>1.1484201443943285</v>
      </c>
      <c r="N20" s="2">
        <v>0.24522189982399012</v>
      </c>
    </row>
    <row r="21" spans="1:14" x14ac:dyDescent="0.2">
      <c r="A21" s="7">
        <v>44977</v>
      </c>
      <c r="B21" s="2">
        <v>1.7889313635061945</v>
      </c>
      <c r="C21" s="6">
        <v>9.7955908594895647</v>
      </c>
      <c r="D21" s="6">
        <v>18.103999999999999</v>
      </c>
      <c r="E21" s="9">
        <v>3.2341623310841224E-3</v>
      </c>
      <c r="F21" s="9">
        <v>5.2899864418278503E-3</v>
      </c>
      <c r="G21" s="9">
        <v>8.7741245312944902E-2</v>
      </c>
      <c r="H21" s="9">
        <v>0</v>
      </c>
      <c r="I21" s="9">
        <v>0.21987793598466221</v>
      </c>
      <c r="J21" s="12">
        <v>55.290094821721034</v>
      </c>
      <c r="K21" s="8">
        <v>0.31374939054119938</v>
      </c>
      <c r="L21" s="6">
        <v>16.300999999999998</v>
      </c>
      <c r="M21" s="2">
        <v>1.2777254823281583</v>
      </c>
      <c r="N21" s="2">
        <v>0.23893200360326686</v>
      </c>
    </row>
    <row r="22" spans="1:14" x14ac:dyDescent="0.2">
      <c r="A22" s="7">
        <v>44978</v>
      </c>
      <c r="B22" s="2">
        <v>1.3900692375609658</v>
      </c>
      <c r="C22" s="6">
        <v>23.821014896199944</v>
      </c>
      <c r="D22" s="6">
        <v>40.125999999999998</v>
      </c>
      <c r="E22" s="9">
        <v>4.9430456260509681E-3</v>
      </c>
      <c r="F22" s="9">
        <v>7.0987690507201655E-3</v>
      </c>
      <c r="G22" s="9">
        <v>0.14776021432533124</v>
      </c>
      <c r="H22" s="9">
        <v>0.86981309912170768</v>
      </c>
      <c r="I22" s="9">
        <v>0.37149794673683129</v>
      </c>
      <c r="J22" s="12">
        <v>32.718535926646737</v>
      </c>
      <c r="K22" s="8">
        <v>0.37767418629817701</v>
      </c>
      <c r="L22" s="6">
        <v>31.396000000000001</v>
      </c>
      <c r="M22" s="2">
        <v>1.3618778678457382</v>
      </c>
      <c r="N22" s="2">
        <v>0.3404266201178362</v>
      </c>
    </row>
    <row r="23" spans="1:14" x14ac:dyDescent="0.2">
      <c r="A23" s="7">
        <v>44979</v>
      </c>
      <c r="B23" s="2">
        <v>1.3938797350071486</v>
      </c>
      <c r="C23" s="6">
        <v>19.166620031132521</v>
      </c>
      <c r="D23" s="6">
        <v>44.375</v>
      </c>
      <c r="E23" s="9">
        <v>6.410015901018017E-3</v>
      </c>
      <c r="F23" s="9">
        <v>8.8692355780086076E-3</v>
      </c>
      <c r="G23" s="9">
        <v>0.19632897297036359</v>
      </c>
      <c r="H23" s="9">
        <v>0.93304617720415672</v>
      </c>
      <c r="I23" s="9">
        <v>0.34850179414066557</v>
      </c>
      <c r="J23" s="12">
        <v>47.455850688861027</v>
      </c>
      <c r="K23" s="8">
        <v>1.1289711341264315</v>
      </c>
      <c r="L23" s="6">
        <v>31.715</v>
      </c>
      <c r="M23" s="2">
        <v>0.74438484532955107</v>
      </c>
      <c r="N23" s="2">
        <v>0.26622028178476037</v>
      </c>
    </row>
    <row r="24" spans="1:14" x14ac:dyDescent="0.2">
      <c r="A24" s="7">
        <v>44980</v>
      </c>
      <c r="B24" s="2">
        <v>0.96862267999497287</v>
      </c>
      <c r="C24" s="6">
        <v>33.317085249593397</v>
      </c>
      <c r="D24" s="6">
        <v>40.118000000000002</v>
      </c>
      <c r="E24" s="9">
        <v>7.2310128939248944E-3</v>
      </c>
      <c r="F24" s="9">
        <v>8.1567300062156574E-3</v>
      </c>
      <c r="G24" s="9">
        <v>0.25195888595311589</v>
      </c>
      <c r="H24" s="9">
        <v>0.85023386266600265</v>
      </c>
      <c r="I24" s="9">
        <v>0.31447509147720942</v>
      </c>
      <c r="J24" s="12">
        <v>26.004582615469104</v>
      </c>
      <c r="K24" s="8">
        <v>0.95982439082466853</v>
      </c>
      <c r="L24" s="6">
        <v>29.831</v>
      </c>
      <c r="M24" s="2">
        <v>1.0876288500882658</v>
      </c>
      <c r="N24" s="2">
        <v>0.36365767864382015</v>
      </c>
    </row>
    <row r="25" spans="1:14" x14ac:dyDescent="0.2">
      <c r="A25" s="7">
        <v>44981</v>
      </c>
      <c r="B25" s="2">
        <v>1.2375153906270295</v>
      </c>
      <c r="C25" s="6">
        <v>34.803001287773853</v>
      </c>
      <c r="D25" s="6">
        <v>31.561</v>
      </c>
      <c r="E25" s="9">
        <v>3.1906205770685469E-3</v>
      </c>
      <c r="F25" s="9">
        <v>1.393441258224083E-2</v>
      </c>
      <c r="G25" s="9">
        <v>0.1085467082115022</v>
      </c>
      <c r="H25" s="9">
        <v>1.0399320473622669</v>
      </c>
      <c r="I25" s="9">
        <v>0.24409057061172912</v>
      </c>
      <c r="J25" s="12">
        <v>28.289837175953</v>
      </c>
      <c r="K25" s="8">
        <v>0.37742795764153741</v>
      </c>
      <c r="L25" s="6">
        <v>18.003</v>
      </c>
      <c r="M25" s="2">
        <v>1.1099147459402829</v>
      </c>
      <c r="N25" s="2">
        <v>0.36288408567290736</v>
      </c>
    </row>
    <row r="26" spans="1:14" x14ac:dyDescent="0.2">
      <c r="A26" s="7">
        <v>44982</v>
      </c>
      <c r="B26" s="2">
        <v>1.3493280314422667</v>
      </c>
      <c r="C26" s="6">
        <v>21.007336623037684</v>
      </c>
      <c r="D26" s="6">
        <v>10.715999999999999</v>
      </c>
      <c r="E26" s="9">
        <v>8.7216534311098943E-4</v>
      </c>
      <c r="F26" s="9">
        <v>6.815381784631816E-4</v>
      </c>
      <c r="G26" s="9">
        <v>2.9346525674325812E-2</v>
      </c>
      <c r="H26" s="9">
        <v>0</v>
      </c>
      <c r="I26" s="9">
        <v>7.470413271079325E-2</v>
      </c>
      <c r="J26" s="12">
        <v>47.034762973026091</v>
      </c>
      <c r="K26" s="8">
        <v>0.23233696366686471</v>
      </c>
      <c r="L26" s="6">
        <v>5.8140000000000001</v>
      </c>
      <c r="M26" s="2">
        <v>0.95584914247437491</v>
      </c>
      <c r="N26" s="2">
        <v>0.31266847598938474</v>
      </c>
    </row>
    <row r="27" spans="1:14" x14ac:dyDescent="0.2">
      <c r="A27" s="7">
        <v>44983</v>
      </c>
      <c r="B27" s="2">
        <v>1.2615032943731976</v>
      </c>
      <c r="C27" s="6">
        <v>10.434596139919915</v>
      </c>
      <c r="D27" s="6">
        <v>9.0760000000000005</v>
      </c>
      <c r="E27" s="9">
        <v>1.4189811279759483E-3</v>
      </c>
      <c r="F27" s="9">
        <v>8.9829104576473028E-4</v>
      </c>
      <c r="G27" s="9">
        <v>5.2239187936169662E-2</v>
      </c>
      <c r="H27" s="9">
        <v>0</v>
      </c>
      <c r="I27" s="9">
        <v>0.30306617037022932</v>
      </c>
      <c r="J27" s="6">
        <v>52.195300467543071</v>
      </c>
      <c r="K27" s="8"/>
      <c r="L27" s="6">
        <v>6.3869999999999996</v>
      </c>
      <c r="M27" s="2">
        <v>0.79043263129553554</v>
      </c>
      <c r="N27" s="2">
        <v>0.26503711864824164</v>
      </c>
    </row>
    <row r="28" spans="1:14" x14ac:dyDescent="0.2">
      <c r="A28" s="7">
        <v>44984</v>
      </c>
      <c r="B28" s="2">
        <v>1.5100057283148136</v>
      </c>
      <c r="C28" s="6">
        <v>2.6526218012765308</v>
      </c>
      <c r="D28" s="6">
        <v>22.408999999999999</v>
      </c>
      <c r="E28" s="9">
        <v>3.6803507247260116E-3</v>
      </c>
      <c r="F28" s="9">
        <v>1.6206001357793581E-3</v>
      </c>
      <c r="G28" s="9">
        <v>0.10886607666218914</v>
      </c>
      <c r="H28" s="9">
        <v>0</v>
      </c>
      <c r="I28" s="9">
        <v>0.291490873252087</v>
      </c>
      <c r="J28" s="6">
        <v>69.48642013127747</v>
      </c>
      <c r="K28" s="8">
        <v>0.73695596255113238</v>
      </c>
      <c r="L28" s="6">
        <v>19.681000000000001</v>
      </c>
      <c r="M28" s="2">
        <v>0.63486207077997681</v>
      </c>
      <c r="N28" s="2">
        <v>0.22033338088733809</v>
      </c>
    </row>
    <row r="29" spans="1:14" x14ac:dyDescent="0.2">
      <c r="A29" s="7">
        <v>44985</v>
      </c>
      <c r="B29" s="2">
        <v>1.1685537002794193</v>
      </c>
      <c r="C29" s="6">
        <v>3.6922306330340451</v>
      </c>
      <c r="D29" s="6">
        <v>27.84</v>
      </c>
      <c r="E29" s="9">
        <v>1.1948644238424261E-2</v>
      </c>
      <c r="F29" s="9">
        <v>2.9638833026774188E-3</v>
      </c>
      <c r="G29" s="9">
        <v>0.1322867971210539</v>
      </c>
      <c r="H29" s="9">
        <v>0</v>
      </c>
      <c r="I29" s="9">
        <v>0.28282635833389946</v>
      </c>
      <c r="J29" s="6">
        <v>73.190760663151835</v>
      </c>
      <c r="K29" s="8">
        <v>1.0648360236997605</v>
      </c>
      <c r="L29" s="6">
        <v>23.318999999999999</v>
      </c>
      <c r="M29" s="2">
        <v>0.65846001627297412</v>
      </c>
      <c r="N29" s="2">
        <v>0.20527576056030039</v>
      </c>
    </row>
    <row r="30" spans="1:14" x14ac:dyDescent="0.2">
      <c r="A30" s="7"/>
      <c r="B30" s="2"/>
      <c r="C30" s="6"/>
      <c r="D30" s="6"/>
      <c r="E30" s="9"/>
      <c r="F30" s="9"/>
      <c r="G30" s="9"/>
      <c r="H30" s="9"/>
      <c r="I30" s="9"/>
      <c r="J30" s="6"/>
      <c r="K30" s="8"/>
      <c r="L30" s="6"/>
      <c r="M30" s="2"/>
      <c r="N30" s="2"/>
    </row>
    <row r="31" spans="1:14" x14ac:dyDescent="0.2">
      <c r="A31" s="7"/>
      <c r="B31" s="2"/>
      <c r="C31" s="6"/>
      <c r="D31" s="6"/>
      <c r="E31" s="9"/>
      <c r="F31" s="9"/>
      <c r="G31" s="9"/>
      <c r="H31" s="9"/>
      <c r="I31" s="9"/>
      <c r="J31" s="6"/>
      <c r="K31" s="8"/>
      <c r="L31" s="6"/>
      <c r="M31" s="2"/>
      <c r="N31" s="2"/>
    </row>
    <row r="32" spans="1:14" x14ac:dyDescent="0.2">
      <c r="A32" s="7"/>
      <c r="B32" s="2"/>
      <c r="C32" s="6"/>
      <c r="D32" s="6"/>
      <c r="E32" s="9"/>
      <c r="F32" s="9"/>
      <c r="G32" s="9"/>
      <c r="H32" s="9"/>
      <c r="I32" s="9"/>
      <c r="J32" s="6"/>
      <c r="K32" s="8"/>
      <c r="L32" s="6"/>
      <c r="M32" s="2"/>
      <c r="N32" s="2"/>
    </row>
    <row r="33" spans="4:4" x14ac:dyDescent="0.2">
      <c r="D33" s="11">
        <f>COUNTIF(D2:D32,"&gt;50,5")</f>
        <v>2</v>
      </c>
    </row>
  </sheetData>
  <phoneticPr fontId="1" type="noConversion"/>
  <conditionalFormatting sqref="D2:D3 D5:D32">
    <cfRule type="cellIs" dxfId="0" priority="1" stopIfTrue="1" operator="greaterThan">
      <formula>50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Grafički prikaz</vt:lpstr>
      <vt:lpstr>Numeričke vrijednosti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2023-10-09T12:13:59Z</dcterms:created>
  <dcterms:modified xsi:type="dcterms:W3CDTF">2023-10-09T12:14:04Z</dcterms:modified>
</cp:coreProperties>
</file>