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AAFE4BD7-40A2-4A77-8C2B-6D2FF4181325}" xr6:coauthVersionLast="47" xr6:coauthVersionMax="47" xr10:uidLastSave="{00000000-0000-0000-0000-000000000000}"/>
  <bookViews>
    <workbookView xWindow="2340" yWindow="2340" windowWidth="24615" windowHeight="12735" activeTab="1" xr2:uid="{00000000-000D-0000-FFFF-FFFF00000000}"/>
  </bookViews>
  <sheets>
    <sheet name="Grafički prikaz" sheetId="1" r:id="rId1"/>
    <sheet name="Numeričke vrijednost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2" l="1"/>
</calcChain>
</file>

<file path=xl/sharedStrings.xml><?xml version="1.0" encoding="utf-8"?>
<sst xmlns="http://schemas.openxmlformats.org/spreadsheetml/2006/main" count="29" uniqueCount="17">
  <si>
    <t>Datum</t>
  </si>
  <si>
    <t>SO2 [µg/m3]</t>
  </si>
  <si>
    <t>PM10 [µg/m3]</t>
  </si>
  <si>
    <t>Pb u PM10 [µg/m3]</t>
  </si>
  <si>
    <t>Mn u PM10 [µg/m3]</t>
  </si>
  <si>
    <t>Ozon  [µg/m3]</t>
  </si>
  <si>
    <t>NO2 [µg/m3]</t>
  </si>
  <si>
    <t>Cd u PM10 [ng/m3]</t>
  </si>
  <si>
    <t>BaP [ng/m3]</t>
  </si>
  <si>
    <t>PM2,5 [µg/m3]</t>
  </si>
  <si>
    <t>As u PM10 [ng/m3]</t>
  </si>
  <si>
    <r>
      <t>Vrijednost od  125 µg/m</t>
    </r>
    <r>
      <rPr>
        <vertAlign val="superscript"/>
        <sz val="10"/>
        <color indexed="9"/>
        <rFont val="Arial"/>
        <family val="2"/>
      </rPr>
      <t>3</t>
    </r>
    <r>
      <rPr>
        <sz val="10"/>
        <color indexed="9"/>
        <rFont val="Arial"/>
        <family val="2"/>
        <charset val="238"/>
      </rPr>
      <t xml:space="preserve"> za SO</t>
    </r>
    <r>
      <rPr>
        <vertAlign val="subscript"/>
        <sz val="10"/>
        <color indexed="9"/>
        <rFont val="Arial"/>
        <family val="2"/>
      </rPr>
      <t>2</t>
    </r>
    <r>
      <rPr>
        <sz val="10"/>
        <color indexed="9"/>
        <rFont val="Arial"/>
        <family val="2"/>
        <charset val="238"/>
      </rPr>
      <t xml:space="preserve"> za 24-satni   uzorak nije bila prekoračena.</t>
    </r>
  </si>
  <si>
    <t>Ni u PM10  [ng/m3]</t>
  </si>
  <si>
    <t>Benzen [µg/m3]</t>
  </si>
  <si>
    <t>CO [mg/m3]</t>
  </si>
  <si>
    <r>
      <t>Vrijednost od 50 µg/m</t>
    </r>
    <r>
      <rPr>
        <vertAlign val="superscript"/>
        <sz val="10"/>
        <color indexed="9"/>
        <rFont val="Arial"/>
        <family val="2"/>
      </rPr>
      <t>3</t>
    </r>
    <r>
      <rPr>
        <sz val="10"/>
        <color indexed="9"/>
        <rFont val="Arial"/>
        <family val="2"/>
        <charset val="238"/>
      </rPr>
      <t xml:space="preserve"> za PM</t>
    </r>
    <r>
      <rPr>
        <vertAlign val="subscript"/>
        <sz val="10"/>
        <color indexed="9"/>
        <rFont val="Arial"/>
        <family val="2"/>
      </rPr>
      <t>10</t>
    </r>
    <r>
      <rPr>
        <sz val="10"/>
        <color indexed="9"/>
        <rFont val="Arial"/>
        <family val="2"/>
        <charset val="238"/>
      </rPr>
      <t xml:space="preserve"> za 24-satni  uzorak nije bila prekoračena.</t>
    </r>
  </si>
  <si>
    <t>Ni u PM10 [ng/m3]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</si>
</sst>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d/m/yy/;@"/>
    <numFmt numFmtId="166" formatCode="0.0"/>
  </numFmts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vertAlign val="superscript"/>
      <sz val="10"/>
      <color indexed="9"/>
      <name val="Arial"/>
      <family val="2"/>
    </font>
    <font>
      <vertAlign val="subscript"/>
      <sz val="10"/>
      <color indexed="9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1"/>
      <color rgb="FF3F3F3F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9" fillId="3" borderId="1" applyNumberFormat="0" applyAlignment="0" applyProtection="0"/>
  </cellStyleXfs>
  <cellXfs count="26">
    <xf numFmtId="0" fontId="0" fillId="0" borderId="0" xfId="0"/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5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10" fillId="4" borderId="0" xfId="0" applyFont="1" applyFill="1" applyAlignment="1">
      <alignment horizontal="center"/>
    </xf>
    <xf numFmtId="166" fontId="8" fillId="0" borderId="0" xfId="0" applyNumberFormat="1" applyFont="1" applyAlignment="1">
      <alignment horizontal="center"/>
    </xf>
    <xf numFmtId="0" fontId="9" fillId="3" borderId="1" xfId="1" applyAlignment="1" applyProtection="1">
      <alignment horizontal="center"/>
      <protection locked="0"/>
    </xf>
    <xf numFmtId="164" fontId="9" fillId="3" borderId="1" xfId="1" applyNumberFormat="1" applyAlignment="1" applyProtection="1">
      <alignment horizontal="center"/>
      <protection locked="0"/>
    </xf>
    <xf numFmtId="1" fontId="9" fillId="3" borderId="1" xfId="1" applyNumberFormat="1" applyAlignment="1" applyProtection="1">
      <alignment horizontal="center"/>
      <protection locked="0"/>
    </xf>
    <xf numFmtId="2" fontId="9" fillId="3" borderId="1" xfId="1" applyNumberFormat="1" applyAlignment="1">
      <alignment horizontal="center"/>
    </xf>
    <xf numFmtId="1" fontId="9" fillId="3" borderId="1" xfId="1" applyNumberFormat="1" applyAlignment="1" applyProtection="1">
      <alignment horizontal="left"/>
      <protection locked="0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 wrapText="1"/>
    </xf>
  </cellXfs>
  <cellStyles count="2">
    <cellStyle name="Normal" xfId="0" builtinId="0"/>
    <cellStyle name="Output" xfId="1" builtinId="2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3758613886248274"/>
          <c:y val="7.000000000000000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1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sr-Latn-RS"/>
        </a:p>
      </c:txPr>
    </c:title>
    <c:autoTitleDeleted val="0"/>
    <c:view3D>
      <c:rotX val="15"/>
      <c:hPercent val="4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solidFill>
          <a:srgbClr val="3366FF"/>
        </a:solidFill>
        <a:ln w="25400">
          <a:noFill/>
        </a:ln>
      </c:spPr>
    </c:sideWall>
    <c:backWall>
      <c:thickness val="0"/>
      <c:spPr>
        <a:solidFill>
          <a:srgbClr val="3366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8724416647850951E-2"/>
          <c:y val="0.03"/>
          <c:w val="0.95444297502644393"/>
          <c:h val="0.795000000000000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vrijednosti'!$C$1</c:f>
              <c:strCache>
                <c:ptCount val="1"/>
                <c:pt idx="0">
                  <c:v>NO2 [µg/m3]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vrijednosti'!$A$2:$A$32</c:f>
              <c:numCache>
                <c:formatCode>d/m/yy/;@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'Numeričke vrijednosti'!$C$2:$C$32</c:f>
              <c:numCache>
                <c:formatCode>0.0</c:formatCode>
                <c:ptCount val="31"/>
                <c:pt idx="0">
                  <c:v>13.113079045263525</c:v>
                </c:pt>
                <c:pt idx="1">
                  <c:v>39.585679790024713</c:v>
                </c:pt>
                <c:pt idx="2">
                  <c:v>34.933377526256649</c:v>
                </c:pt>
                <c:pt idx="3">
                  <c:v>13.681507802922143</c:v>
                </c:pt>
                <c:pt idx="4">
                  <c:v>5.6397133282284564</c:v>
                </c:pt>
                <c:pt idx="5">
                  <c:v>3.4172938774829049</c:v>
                </c:pt>
                <c:pt idx="6">
                  <c:v>9.4021267399744755</c:v>
                </c:pt>
                <c:pt idx="7">
                  <c:v>16.394400461101423</c:v>
                </c:pt>
                <c:pt idx="8">
                  <c:v>25.036370166643387</c:v>
                </c:pt>
                <c:pt idx="9">
                  <c:v>15.180979819114459</c:v>
                </c:pt>
                <c:pt idx="10">
                  <c:v>12.694408500065093</c:v>
                </c:pt>
                <c:pt idx="11">
                  <c:v>25.940149167253569</c:v>
                </c:pt>
                <c:pt idx="12">
                  <c:v>30.19951575264184</c:v>
                </c:pt>
                <c:pt idx="13">
                  <c:v>37.489517145034178</c:v>
                </c:pt>
                <c:pt idx="14">
                  <c:v>33.279932760078843</c:v>
                </c:pt>
                <c:pt idx="15">
                  <c:v>8.0586373450223441</c:v>
                </c:pt>
                <c:pt idx="16">
                  <c:v>17.801857045150602</c:v>
                </c:pt>
                <c:pt idx="17">
                  <c:v>12.812417980926115</c:v>
                </c:pt>
                <c:pt idx="18">
                  <c:v>17.535428838480151</c:v>
                </c:pt>
                <c:pt idx="19">
                  <c:v>7.933567042701795</c:v>
                </c:pt>
                <c:pt idx="20">
                  <c:v>15.567707527581112</c:v>
                </c:pt>
                <c:pt idx="21">
                  <c:v>28.853094684489648</c:v>
                </c:pt>
                <c:pt idx="22">
                  <c:v>33.675517026900017</c:v>
                </c:pt>
                <c:pt idx="23">
                  <c:v>42.152457606521075</c:v>
                </c:pt>
                <c:pt idx="24">
                  <c:v>31.43104731707172</c:v>
                </c:pt>
                <c:pt idx="25">
                  <c:v>29.780524329987088</c:v>
                </c:pt>
                <c:pt idx="26">
                  <c:v>21.911312860177716</c:v>
                </c:pt>
                <c:pt idx="27">
                  <c:v>31.577809512776351</c:v>
                </c:pt>
                <c:pt idx="28">
                  <c:v>13.061419073257538</c:v>
                </c:pt>
                <c:pt idx="29">
                  <c:v>19.235582701076179</c:v>
                </c:pt>
                <c:pt idx="30">
                  <c:v>18.330354503954389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0-4393-9EDD-5868E0015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986940463"/>
        <c:axId val="1"/>
        <c:axId val="0"/>
      </c:bar3DChart>
      <c:dateAx>
        <c:axId val="1986940463"/>
        <c:scaling>
          <c:orientation val="minMax"/>
        </c:scaling>
        <c:delete val="0"/>
        <c:axPos val="b"/>
        <c:numFmt formatCode="d/m/;@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986940463"/>
        <c:crosses val="autoZero"/>
        <c:crossBetween val="between"/>
      </c:valAx>
      <c:spPr>
        <a:solidFill>
          <a:srgbClr val="3366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500" b="0" i="0" u="none" strike="noStrike" baseline="0">
          <a:solidFill>
            <a:srgbClr val="3366FF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BaP [ng/m3]</a:t>
            </a:r>
          </a:p>
        </c:rich>
      </c:tx>
      <c:layout>
        <c:manualLayout>
          <c:xMode val="edge"/>
          <c:yMode val="edge"/>
          <c:x val="0.60966028890094193"/>
          <c:y val="0.1092436974789916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4"/>
      <c:rotY val="20"/>
      <c:depthPercent val="5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3366FF"/>
        </a:solidFill>
        <a:ln w="25400">
          <a:noFill/>
        </a:ln>
      </c:spPr>
    </c:sideWall>
    <c:backWall>
      <c:thickness val="0"/>
      <c:spPr>
        <a:solidFill>
          <a:srgbClr val="3366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3634289677536838E-2"/>
          <c:y val="5.882365009447646E-2"/>
          <c:w val="0.91449037180166715"/>
          <c:h val="0.794119276275432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vrijednosti'!$K$1</c:f>
              <c:strCache>
                <c:ptCount val="1"/>
                <c:pt idx="0">
                  <c:v>BaP [ng/m3]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vrijednosti'!$A$2:$A$32</c:f>
              <c:numCache>
                <c:formatCode>d/m/yy/;@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'Numeričke vrijednosti'!$K$2:$K$32</c:f>
              <c:numCache>
                <c:formatCode>0.000</c:formatCode>
                <c:ptCount val="31"/>
                <c:pt idx="0">
                  <c:v>0.21982719761924585</c:v>
                </c:pt>
                <c:pt idx="1">
                  <c:v>2.3013818461610427</c:v>
                </c:pt>
                <c:pt idx="2">
                  <c:v>1.5968055752082118</c:v>
                </c:pt>
                <c:pt idx="3">
                  <c:v>0.64164921361367366</c:v>
                </c:pt>
                <c:pt idx="4">
                  <c:v>0.44784814923112326</c:v>
                </c:pt>
                <c:pt idx="5">
                  <c:v>0.97733073832212036</c:v>
                </c:pt>
                <c:pt idx="6">
                  <c:v>0.65398672559258064</c:v>
                </c:pt>
                <c:pt idx="7">
                  <c:v>0.20873765624937285</c:v>
                </c:pt>
                <c:pt idx="8">
                  <c:v>0.39335764482714847</c:v>
                </c:pt>
                <c:pt idx="9">
                  <c:v>0.5587046079685013</c:v>
                </c:pt>
                <c:pt idx="10">
                  <c:v>0.25546016843527591</c:v>
                </c:pt>
                <c:pt idx="11">
                  <c:v>0.43613527516530437</c:v>
                </c:pt>
                <c:pt idx="12">
                  <c:v>0.20898758107302479</c:v>
                </c:pt>
                <c:pt idx="13">
                  <c:v>0.15298673295973259</c:v>
                </c:pt>
                <c:pt idx="14">
                  <c:v>0.2067405552401991</c:v>
                </c:pt>
                <c:pt idx="15">
                  <c:v>0.51526904678045793</c:v>
                </c:pt>
                <c:pt idx="16">
                  <c:v>0.73488609054027954</c:v>
                </c:pt>
                <c:pt idx="17">
                  <c:v>0.68555895467168471</c:v>
                </c:pt>
                <c:pt idx="18">
                  <c:v>0.20124560393780697</c:v>
                </c:pt>
                <c:pt idx="19">
                  <c:v>0.63075460504156355</c:v>
                </c:pt>
                <c:pt idx="20">
                  <c:v>0.3275920762383901</c:v>
                </c:pt>
                <c:pt idx="21">
                  <c:v>0.30530377191610092</c:v>
                </c:pt>
                <c:pt idx="22">
                  <c:v>0.20853846209820148</c:v>
                </c:pt>
                <c:pt idx="23">
                  <c:v>5.781808159140326E-2</c:v>
                </c:pt>
                <c:pt idx="24">
                  <c:v>0.67291639548901583</c:v>
                </c:pt>
                <c:pt idx="25">
                  <c:v>0.32026457443921791</c:v>
                </c:pt>
                <c:pt idx="26">
                  <c:v>0.16280792882848924</c:v>
                </c:pt>
                <c:pt idx="27">
                  <c:v>0.48746099078730654</c:v>
                </c:pt>
                <c:pt idx="28">
                  <c:v>0.65621759436430516</c:v>
                </c:pt>
                <c:pt idx="29">
                  <c:v>9.4992360680817747E-2</c:v>
                </c:pt>
                <c:pt idx="30">
                  <c:v>0.10627666382252558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4-45A2-BA05-F7C876C59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827510864"/>
        <c:axId val="1"/>
        <c:axId val="0"/>
      </c:bar3DChart>
      <c:dateAx>
        <c:axId val="827510864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27510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 sz="10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PM2,5 [µg/m</a:t>
            </a:r>
            <a:r>
              <a:rPr lang="hr-HR" sz="1000" b="1" i="0" u="none" strike="noStrike" baseline="30000">
                <a:solidFill>
                  <a:srgbClr val="FFFFFF"/>
                </a:solidFill>
                <a:latin typeface="Arial"/>
                <a:cs typeface="Arial"/>
              </a:rPr>
              <a:t>3</a:t>
            </a:r>
            <a:r>
              <a:rPr lang="hr-HR" sz="10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]</a:t>
            </a:r>
          </a:p>
        </c:rich>
      </c:tx>
      <c:layout>
        <c:manualLayout>
          <c:xMode val="edge"/>
          <c:yMode val="edge"/>
          <c:x val="0.21005753842813446"/>
          <c:y val="8.54341736694677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7"/>
      <c:rotY val="20"/>
      <c:depthPercent val="5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3366FF"/>
        </a:solidFill>
        <a:ln w="25400">
          <a:noFill/>
        </a:ln>
      </c:spPr>
    </c:sideWall>
    <c:backWall>
      <c:thickness val="0"/>
      <c:spPr>
        <a:solidFill>
          <a:srgbClr val="3366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8126682554655552E-2"/>
          <c:y val="2.5210135754775626E-2"/>
          <c:w val="0.9245764060988968"/>
          <c:h val="0.827732790615133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vrijednosti'!$L$1</c:f>
              <c:strCache>
                <c:ptCount val="1"/>
                <c:pt idx="0">
                  <c:v>PM2,5 [µg/m3]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vrijednosti'!$A$2:$A$31</c:f>
              <c:numCache>
                <c:formatCode>d/m/yy/;@</c:formatCode>
                <c:ptCount val="30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</c:numCache>
            </c:numRef>
          </c:cat>
          <c:val>
            <c:numRef>
              <c:f>'Numeričke vrijednosti'!$L$2:$L$31</c:f>
              <c:numCache>
                <c:formatCode>0.0</c:formatCode>
                <c:ptCount val="30"/>
                <c:pt idx="0">
                  <c:v>20.507999999999999</c:v>
                </c:pt>
                <c:pt idx="1">
                  <c:v>49.094000000000001</c:v>
                </c:pt>
                <c:pt idx="2">
                  <c:v>20.318999999999999</c:v>
                </c:pt>
                <c:pt idx="3">
                  <c:v>22.382999999999999</c:v>
                </c:pt>
                <c:pt idx="4">
                  <c:v>22.029</c:v>
                </c:pt>
                <c:pt idx="5">
                  <c:v>23.039000000000001</c:v>
                </c:pt>
                <c:pt idx="6">
                  <c:v>13.368</c:v>
                </c:pt>
                <c:pt idx="7">
                  <c:v>6.41</c:v>
                </c:pt>
                <c:pt idx="8">
                  <c:v>9.9390000000000001</c:v>
                </c:pt>
                <c:pt idx="9">
                  <c:v>14.726000000000001</c:v>
                </c:pt>
                <c:pt idx="10">
                  <c:v>6.32</c:v>
                </c:pt>
                <c:pt idx="11">
                  <c:v>12.528</c:v>
                </c:pt>
                <c:pt idx="12">
                  <c:v>5.8559999999999999</c:v>
                </c:pt>
                <c:pt idx="13">
                  <c:v>4.5339999999999998</c:v>
                </c:pt>
                <c:pt idx="14">
                  <c:v>4.7270000000000003</c:v>
                </c:pt>
                <c:pt idx="15">
                  <c:v>9.1180000000000003</c:v>
                </c:pt>
                <c:pt idx="16">
                  <c:v>13.388999999999999</c:v>
                </c:pt>
                <c:pt idx="17">
                  <c:v>15.403</c:v>
                </c:pt>
                <c:pt idx="18">
                  <c:v>9.6080000000000005</c:v>
                </c:pt>
                <c:pt idx="19">
                  <c:v>19.832999999999998</c:v>
                </c:pt>
                <c:pt idx="20">
                  <c:v>13.964</c:v>
                </c:pt>
                <c:pt idx="21">
                  <c:v>11.804</c:v>
                </c:pt>
                <c:pt idx="22">
                  <c:v>10.097</c:v>
                </c:pt>
                <c:pt idx="23">
                  <c:v>10.877000000000001</c:v>
                </c:pt>
                <c:pt idx="24">
                  <c:v>10.454000000000001</c:v>
                </c:pt>
                <c:pt idx="25">
                  <c:v>6.0380000000000003</c:v>
                </c:pt>
                <c:pt idx="26">
                  <c:v>2.4500000000000002</c:v>
                </c:pt>
                <c:pt idx="27">
                  <c:v>7.734</c:v>
                </c:pt>
                <c:pt idx="28">
                  <c:v>9.1829999999999998</c:v>
                </c:pt>
                <c:pt idx="29">
                  <c:v>6.8079999999999998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4-44E2-ACD2-7B0D68A3A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827515040"/>
        <c:axId val="1"/>
        <c:axId val="0"/>
      </c:bar3DChart>
      <c:dateAx>
        <c:axId val="827515040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27515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 sz="10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As u PM10 [ng/m</a:t>
            </a:r>
            <a:r>
              <a:rPr lang="hr-HR" sz="1000" b="1" i="0" u="none" strike="noStrike" baseline="30000">
                <a:solidFill>
                  <a:srgbClr val="FFFFFF"/>
                </a:solidFill>
                <a:latin typeface="Arial"/>
                <a:cs typeface="Arial"/>
              </a:rPr>
              <a:t>3</a:t>
            </a:r>
            <a:r>
              <a:rPr lang="hr-HR" sz="10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]</a:t>
            </a:r>
          </a:p>
        </c:rich>
      </c:tx>
      <c:layout>
        <c:manualLayout>
          <c:xMode val="edge"/>
          <c:yMode val="edge"/>
          <c:x val="0.43583535108958837"/>
          <c:y val="4.582677165354331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7"/>
      <c:rotY val="20"/>
      <c:depthPercent val="5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3366FF"/>
        </a:solidFill>
        <a:ln w="25400">
          <a:noFill/>
        </a:ln>
      </c:spPr>
    </c:sideWall>
    <c:backWall>
      <c:thickness val="0"/>
      <c:spPr>
        <a:solidFill>
          <a:srgbClr val="3366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7796610169491525E-2"/>
          <c:y val="2.500010172567434E-2"/>
          <c:w val="0.92493946731234866"/>
          <c:h val="0.82917004056819887"/>
        </c:manualLayout>
      </c:layout>
      <c:bar3DChart>
        <c:barDir val="col"/>
        <c:grouping val="clustered"/>
        <c:varyColors val="0"/>
        <c:ser>
          <c:idx val="0"/>
          <c:order val="0"/>
          <c:tx>
            <c:v>'Numeričke vrijednosti'!#REF!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vrijednosti'!$A$2:$A$31</c:f>
              <c:numCache>
                <c:formatCode>d/m/yy/;@</c:formatCode>
                <c:ptCount val="30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</c:numCache>
            </c:numRef>
          </c:cat>
          <c:val>
            <c:numRef>
              <c:f>'Numeričke vrijednosti'!#REF!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C-435D-844B-33EFC2C96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827518752"/>
        <c:axId val="1"/>
        <c:axId val="0"/>
      </c:bar3DChart>
      <c:dateAx>
        <c:axId val="827518752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2751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 sz="10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Benzen [µg/m</a:t>
            </a:r>
            <a:r>
              <a:rPr lang="hr-HR" sz="1000" b="1" i="0" u="none" strike="noStrike" baseline="30000">
                <a:solidFill>
                  <a:srgbClr val="FFFFFF"/>
                </a:solidFill>
                <a:latin typeface="Arial"/>
                <a:cs typeface="Arial"/>
              </a:rPr>
              <a:t>3</a:t>
            </a:r>
            <a:r>
              <a:rPr lang="hr-HR" sz="10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]</a:t>
            </a:r>
          </a:p>
        </c:rich>
      </c:tx>
      <c:layout>
        <c:manualLayout>
          <c:xMode val="edge"/>
          <c:yMode val="edge"/>
          <c:x val="0.27493993907695846"/>
          <c:y val="6.302521008403361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7"/>
      <c:rotY val="20"/>
      <c:depthPercent val="5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3366FF"/>
        </a:solidFill>
        <a:ln w="25400">
          <a:noFill/>
        </a:ln>
      </c:spPr>
    </c:sideWall>
    <c:backWall>
      <c:thickness val="0"/>
      <c:spPr>
        <a:solidFill>
          <a:srgbClr val="3366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8126682554655552E-2"/>
          <c:y val="2.5210135754775626E-2"/>
          <c:w val="0.9245764060988968"/>
          <c:h val="0.827732790615133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vrijednosti'!$M$1</c:f>
              <c:strCache>
                <c:ptCount val="1"/>
                <c:pt idx="0">
                  <c:v>Benzen [µg/m3]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vrijednosti'!$A$2:$A$31</c:f>
              <c:numCache>
                <c:formatCode>d/m/yy/;@</c:formatCode>
                <c:ptCount val="30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</c:numCache>
            </c:numRef>
          </c:cat>
          <c:val>
            <c:numRef>
              <c:f>'Numeričke vrijednosti'!$M$2:$M$32</c:f>
              <c:numCache>
                <c:formatCode>0.00</c:formatCode>
                <c:ptCount val="31"/>
                <c:pt idx="0">
                  <c:v>0.88403655548134219</c:v>
                </c:pt>
                <c:pt idx="1">
                  <c:v>1.4155253488640684</c:v>
                </c:pt>
                <c:pt idx="2">
                  <c:v>1.3522557481433135</c:v>
                </c:pt>
                <c:pt idx="3">
                  <c:v>1.0023278494581009</c:v>
                </c:pt>
                <c:pt idx="4">
                  <c:v>0.88514619184966481</c:v>
                </c:pt>
                <c:pt idx="5">
                  <c:v>0.86218968577304056</c:v>
                </c:pt>
                <c:pt idx="6">
                  <c:v>0.97810939858710855</c:v>
                </c:pt>
                <c:pt idx="7">
                  <c:v>0.7762339786778385</c:v>
                </c:pt>
                <c:pt idx="8">
                  <c:v>1.0862355590204793</c:v>
                </c:pt>
                <c:pt idx="9">
                  <c:v>0.92070835850480592</c:v>
                </c:pt>
                <c:pt idx="10">
                  <c:v>0.94013453715175455</c:v>
                </c:pt>
                <c:pt idx="11">
                  <c:v>1.0266655433522067</c:v>
                </c:pt>
                <c:pt idx="12">
                  <c:v>1.3477280685661968</c:v>
                </c:pt>
                <c:pt idx="13">
                  <c:v>1.2182216090299622</c:v>
                </c:pt>
                <c:pt idx="14">
                  <c:v>1.210737985787276</c:v>
                </c:pt>
                <c:pt idx="15">
                  <c:v>0.64219075703295447</c:v>
                </c:pt>
                <c:pt idx="16">
                  <c:v>1.2792626920072896</c:v>
                </c:pt>
                <c:pt idx="17">
                  <c:v>1.1580837107033479</c:v>
                </c:pt>
                <c:pt idx="18">
                  <c:v>1.0230366563412299</c:v>
                </c:pt>
                <c:pt idx="19">
                  <c:v>0.84479666581510593</c:v>
                </c:pt>
                <c:pt idx="20">
                  <c:v>0.78827110583212312</c:v>
                </c:pt>
                <c:pt idx="21">
                  <c:v>0.9596484488884568</c:v>
                </c:pt>
                <c:pt idx="22">
                  <c:v>1.0897019725399504</c:v>
                </c:pt>
                <c:pt idx="23">
                  <c:v>1.1794239063246987</c:v>
                </c:pt>
                <c:pt idx="24">
                  <c:v>0.97199931956585739</c:v>
                </c:pt>
                <c:pt idx="25">
                  <c:v>0.85300598346298528</c:v>
                </c:pt>
                <c:pt idx="26">
                  <c:v>0.85801775325002361</c:v>
                </c:pt>
                <c:pt idx="27">
                  <c:v>0.89366583079063733</c:v>
                </c:pt>
                <c:pt idx="28">
                  <c:v>0.55001507027451479</c:v>
                </c:pt>
                <c:pt idx="29">
                  <c:v>0.60210143350898382</c:v>
                </c:pt>
                <c:pt idx="30">
                  <c:v>0.86525943753593537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8-4DE5-BAE3-AD98C8A7C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827519216"/>
        <c:axId val="1"/>
        <c:axId val="0"/>
      </c:bar3DChart>
      <c:dateAx>
        <c:axId val="827519216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27519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 sz="10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CO [mg/m</a:t>
            </a:r>
            <a:r>
              <a:rPr lang="hr-HR" sz="1000" b="1" i="0" u="none" strike="noStrike" baseline="30000">
                <a:solidFill>
                  <a:srgbClr val="FFFFFF"/>
                </a:solidFill>
                <a:latin typeface="Arial"/>
                <a:cs typeface="Arial"/>
              </a:rPr>
              <a:t>3</a:t>
            </a:r>
            <a:r>
              <a:rPr lang="hr-HR" sz="10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]</a:t>
            </a:r>
          </a:p>
        </c:rich>
      </c:tx>
      <c:layout>
        <c:manualLayout>
          <c:xMode val="edge"/>
          <c:yMode val="edge"/>
          <c:x val="0.69667554329431447"/>
          <c:y val="5.74229691876750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7"/>
      <c:rotY val="20"/>
      <c:depthPercent val="5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3366FF"/>
        </a:solidFill>
        <a:ln w="25400">
          <a:noFill/>
        </a:ln>
      </c:spPr>
    </c:sideWall>
    <c:backWall>
      <c:thickness val="0"/>
      <c:spPr>
        <a:solidFill>
          <a:srgbClr val="3366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8126682554655552E-2"/>
          <c:y val="2.5210135754775626E-2"/>
          <c:w val="0.9245764060988968"/>
          <c:h val="0.827732790615133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vrijednosti'!$N$1</c:f>
              <c:strCache>
                <c:ptCount val="1"/>
                <c:pt idx="0">
                  <c:v>CO [mg/m3]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B6B-46D4-B175-E437828BA2DA}"/>
              </c:ext>
            </c:extLst>
          </c:dPt>
          <c:cat>
            <c:numRef>
              <c:f>'Numeričke vrijednosti'!$A$2:$A$31</c:f>
              <c:numCache>
                <c:formatCode>d/m/yy/;@</c:formatCode>
                <c:ptCount val="30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</c:numCache>
            </c:numRef>
          </c:cat>
          <c:val>
            <c:numRef>
              <c:f>'Numeričke vrijednosti'!$N$2:$N$32</c:f>
              <c:numCache>
                <c:formatCode>0.00</c:formatCode>
                <c:ptCount val="31"/>
                <c:pt idx="0">
                  <c:v>0.2448293457805561</c:v>
                </c:pt>
                <c:pt idx="1">
                  <c:v>0.3999851535840539</c:v>
                </c:pt>
                <c:pt idx="2">
                  <c:v>0.38277669446765172</c:v>
                </c:pt>
                <c:pt idx="3">
                  <c:v>0.25979353085771667</c:v>
                </c:pt>
                <c:pt idx="4">
                  <c:v>0.23929355024790319</c:v>
                </c:pt>
                <c:pt idx="5">
                  <c:v>0.21843303096383687</c:v>
                </c:pt>
                <c:pt idx="6">
                  <c:v>0.25728663226269166</c:v>
                </c:pt>
                <c:pt idx="7">
                  <c:v>0.25049925561434666</c:v>
                </c:pt>
                <c:pt idx="8">
                  <c:v>0.30595416329863345</c:v>
                </c:pt>
                <c:pt idx="9">
                  <c:v>0.27706007776377034</c:v>
                </c:pt>
                <c:pt idx="10">
                  <c:v>0.26393819389720996</c:v>
                </c:pt>
                <c:pt idx="11">
                  <c:v>0.3043280494770334</c:v>
                </c:pt>
                <c:pt idx="12">
                  <c:v>0.35841541082684364</c:v>
                </c:pt>
                <c:pt idx="13">
                  <c:v>0.34738055877320373</c:v>
                </c:pt>
                <c:pt idx="14">
                  <c:v>0.35805512891369273</c:v>
                </c:pt>
                <c:pt idx="15">
                  <c:v>0.23720781274831479</c:v>
                </c:pt>
                <c:pt idx="16">
                  <c:v>0.33820334013866871</c:v>
                </c:pt>
                <c:pt idx="17">
                  <c:v>0.28433317707918881</c:v>
                </c:pt>
                <c:pt idx="18">
                  <c:v>0.27483760524914624</c:v>
                </c:pt>
                <c:pt idx="19">
                  <c:v>0.24244632530548207</c:v>
                </c:pt>
                <c:pt idx="20">
                  <c:v>0.24036378029767674</c:v>
                </c:pt>
                <c:pt idx="21">
                  <c:v>0.29909498743872887</c:v>
                </c:pt>
                <c:pt idx="22">
                  <c:v>0.34266675399133378</c:v>
                </c:pt>
                <c:pt idx="23">
                  <c:v>0.37953389850035812</c:v>
                </c:pt>
                <c:pt idx="24">
                  <c:v>0.32874666645384393</c:v>
                </c:pt>
                <c:pt idx="25">
                  <c:v>0.31015244787574625</c:v>
                </c:pt>
                <c:pt idx="26">
                  <c:v>0.2988590065920203</c:v>
                </c:pt>
                <c:pt idx="27">
                  <c:v>0.32548043860999459</c:v>
                </c:pt>
                <c:pt idx="28">
                  <c:v>0.21609277944341088</c:v>
                </c:pt>
                <c:pt idx="29">
                  <c:v>0.22380354081748924</c:v>
                </c:pt>
                <c:pt idx="30">
                  <c:v>0.2959904814633979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6B-46D4-B175-E437828BA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827519680"/>
        <c:axId val="1"/>
        <c:axId val="0"/>
      </c:bar3DChart>
      <c:dateAx>
        <c:axId val="827519680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27519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PM10 [µg/m3]</a:t>
            </a:r>
          </a:p>
        </c:rich>
      </c:tx>
      <c:layout>
        <c:manualLayout>
          <c:xMode val="edge"/>
          <c:yMode val="edge"/>
          <c:x val="0.31236025833849423"/>
          <c:y val="5.034776902887139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067422387884467E-2"/>
          <c:y val="3.1250158946527842E-2"/>
          <c:w val="0.9303380994756183"/>
          <c:h val="0.7760456138387747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vrijednosti'!$D$1</c:f>
              <c:strCache>
                <c:ptCount val="1"/>
                <c:pt idx="0">
                  <c:v>PM10 [µg/m3]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vrijednosti'!$A$2:$A$32</c:f>
              <c:numCache>
                <c:formatCode>d/m/yy/;@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'Numeričke vrijednosti'!$D$2:$D$32</c:f>
              <c:numCache>
                <c:formatCode>0.0</c:formatCode>
                <c:ptCount val="31"/>
                <c:pt idx="0">
                  <c:v>23.145</c:v>
                </c:pt>
                <c:pt idx="1">
                  <c:v>58.866</c:v>
                </c:pt>
                <c:pt idx="2">
                  <c:v>28.984000000000002</c:v>
                </c:pt>
                <c:pt idx="3">
                  <c:v>29.504000000000001</c:v>
                </c:pt>
                <c:pt idx="4">
                  <c:v>27.126999999999999</c:v>
                </c:pt>
                <c:pt idx="5">
                  <c:v>30.045000000000002</c:v>
                </c:pt>
                <c:pt idx="6">
                  <c:v>20.146999999999998</c:v>
                </c:pt>
                <c:pt idx="7">
                  <c:v>10.06</c:v>
                </c:pt>
                <c:pt idx="8">
                  <c:v>20.34</c:v>
                </c:pt>
                <c:pt idx="9">
                  <c:v>20.395</c:v>
                </c:pt>
                <c:pt idx="10">
                  <c:v>6.4459999999999997</c:v>
                </c:pt>
                <c:pt idx="11">
                  <c:v>18.684999999999999</c:v>
                </c:pt>
                <c:pt idx="12">
                  <c:v>12.03</c:v>
                </c:pt>
                <c:pt idx="13">
                  <c:v>7.3319999999999999</c:v>
                </c:pt>
                <c:pt idx="14">
                  <c:v>7.7039999999999997</c:v>
                </c:pt>
                <c:pt idx="15">
                  <c:v>15.182</c:v>
                </c:pt>
                <c:pt idx="16">
                  <c:v>19.448</c:v>
                </c:pt>
                <c:pt idx="17">
                  <c:v>21.425999999999998</c:v>
                </c:pt>
                <c:pt idx="18">
                  <c:v>17.096</c:v>
                </c:pt>
                <c:pt idx="19">
                  <c:v>29.562999999999999</c:v>
                </c:pt>
                <c:pt idx="20">
                  <c:v>21.917999999999999</c:v>
                </c:pt>
                <c:pt idx="21">
                  <c:v>19.510999999999999</c:v>
                </c:pt>
                <c:pt idx="22">
                  <c:v>18.309000000000001</c:v>
                </c:pt>
                <c:pt idx="23">
                  <c:v>15.893000000000001</c:v>
                </c:pt>
                <c:pt idx="24">
                  <c:v>13.983000000000001</c:v>
                </c:pt>
                <c:pt idx="25">
                  <c:v>7.4370000000000003</c:v>
                </c:pt>
                <c:pt idx="26">
                  <c:v>3.9319999999999999</c:v>
                </c:pt>
                <c:pt idx="27">
                  <c:v>10.811</c:v>
                </c:pt>
                <c:pt idx="28">
                  <c:v>16.327000000000002</c:v>
                </c:pt>
                <c:pt idx="29">
                  <c:v>13.734999999999999</c:v>
                </c:pt>
                <c:pt idx="30">
                  <c:v>11.21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1-456A-A34B-326A45748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986929791"/>
        <c:axId val="1"/>
        <c:axId val="0"/>
      </c:bar3DChart>
      <c:dateAx>
        <c:axId val="1986929791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 sz="525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986929791"/>
        <c:crosses val="autoZero"/>
        <c:crossBetween val="between"/>
      </c:valAx>
      <c:spPr>
        <a:solidFill>
          <a:srgbClr val="3366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7586303436208404"/>
          <c:y val="0.119298245614035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1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sr-Latn-RS"/>
        </a:p>
      </c:txPr>
    </c:title>
    <c:autoTitleDeleted val="0"/>
    <c:view3D>
      <c:rotX val="15"/>
      <c:hPercent val="43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2069104860598197E-2"/>
          <c:y val="3.1579028523408006E-2"/>
          <c:w val="0.91264572702435121"/>
          <c:h val="0.8157915701880401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vrijednosti'!$E$1</c:f>
              <c:strCache>
                <c:ptCount val="1"/>
                <c:pt idx="0">
                  <c:v>Pb u PM10 [µg/m3]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vrijednosti'!$A$2:$A$32</c:f>
              <c:numCache>
                <c:formatCode>d/m/yy/;@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'Numeričke vrijednosti'!$E$2:$E$32</c:f>
              <c:numCache>
                <c:formatCode>0.000</c:formatCode>
                <c:ptCount val="31"/>
                <c:pt idx="0">
                  <c:v>6.594967741819566E-3</c:v>
                </c:pt>
                <c:pt idx="1">
                  <c:v>1.6102318778998707E-2</c:v>
                </c:pt>
                <c:pt idx="2">
                  <c:v>1.7486061075945667E-2</c:v>
                </c:pt>
                <c:pt idx="3">
                  <c:v>4.9290525228366383E-3</c:v>
                </c:pt>
                <c:pt idx="4">
                  <c:v>5.3141317032307693E-3</c:v>
                </c:pt>
                <c:pt idx="5">
                  <c:v>2.3345111866203347E-3</c:v>
                </c:pt>
                <c:pt idx="6">
                  <c:v>5.6125280230385063E-3</c:v>
                </c:pt>
                <c:pt idx="7">
                  <c:v>5.2572317272075383E-3</c:v>
                </c:pt>
                <c:pt idx="8">
                  <c:v>1.3403647483623831E-3</c:v>
                </c:pt>
                <c:pt idx="9">
                  <c:v>2.68486621135108E-3</c:v>
                </c:pt>
                <c:pt idx="10">
                  <c:v>1.6832683201684355E-3</c:v>
                </c:pt>
                <c:pt idx="11">
                  <c:v>4.142589601635693E-3</c:v>
                </c:pt>
                <c:pt idx="12">
                  <c:v>1.1711921573507519E-3</c:v>
                </c:pt>
                <c:pt idx="13">
                  <c:v>6.582942008320498E-4</c:v>
                </c:pt>
                <c:pt idx="14">
                  <c:v>1.2369103021832874E-3</c:v>
                </c:pt>
                <c:pt idx="15">
                  <c:v>2.0082549976043708E-3</c:v>
                </c:pt>
                <c:pt idx="16">
                  <c:v>5.6980247429313721E-3</c:v>
                </c:pt>
                <c:pt idx="17">
                  <c:v>5.6129136982226054E-3</c:v>
                </c:pt>
                <c:pt idx="18">
                  <c:v>2.1499285378883131E-3</c:v>
                </c:pt>
                <c:pt idx="19">
                  <c:v>8.6206592004964295E-3</c:v>
                </c:pt>
                <c:pt idx="20">
                  <c:v>7.2096512270126015E-3</c:v>
                </c:pt>
                <c:pt idx="21">
                  <c:v>4.6142726699804687E-3</c:v>
                </c:pt>
                <c:pt idx="22">
                  <c:v>3.0671101973334227E-3</c:v>
                </c:pt>
                <c:pt idx="23">
                  <c:v>5.0521766835967792E-3</c:v>
                </c:pt>
                <c:pt idx="24">
                  <c:v>2.0357737178484871E-3</c:v>
                </c:pt>
                <c:pt idx="25">
                  <c:v>0</c:v>
                </c:pt>
                <c:pt idx="26">
                  <c:v>0</c:v>
                </c:pt>
                <c:pt idx="27">
                  <c:v>3.8294264141738718E-3</c:v>
                </c:pt>
                <c:pt idx="28">
                  <c:v>4.6554667615609398E-3</c:v>
                </c:pt>
                <c:pt idx="29">
                  <c:v>9.7781421591034757E-4</c:v>
                </c:pt>
                <c:pt idx="30">
                  <c:v>1.5644835743589354E-3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A-41FC-BA62-4353866ED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986933039"/>
        <c:axId val="1"/>
        <c:axId val="0"/>
      </c:bar3DChart>
      <c:dateAx>
        <c:axId val="1986933039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98693303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0693676713229636"/>
          <c:y val="4.16666666666666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1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sr-Latn-RS"/>
        </a:p>
      </c:txPr>
    </c:title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3691392467562542E-2"/>
          <c:y val="3.1250158946527842E-2"/>
          <c:w val="0.93959936818234446"/>
          <c:h val="0.78646233348761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vrijednosti'!$B$1</c:f>
              <c:strCache>
                <c:ptCount val="1"/>
                <c:pt idx="0">
                  <c:v>SO2 [µg/m3]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vrijednosti'!$A$2:$A$32</c:f>
              <c:numCache>
                <c:formatCode>d/m/yy/;@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'Numeričke vrijednosti'!$B$2:$B$32</c:f>
              <c:numCache>
                <c:formatCode>0.00</c:formatCode>
                <c:ptCount val="31"/>
                <c:pt idx="0">
                  <c:v>1.0588455816324176</c:v>
                </c:pt>
                <c:pt idx="1">
                  <c:v>0.99991566906939233</c:v>
                </c:pt>
                <c:pt idx="2">
                  <c:v>1.1329672249072309</c:v>
                </c:pt>
                <c:pt idx="3">
                  <c:v>1.1076257395167197</c:v>
                </c:pt>
                <c:pt idx="4">
                  <c:v>1.5230276382172734</c:v>
                </c:pt>
                <c:pt idx="5">
                  <c:v>1.1794375855781642</c:v>
                </c:pt>
                <c:pt idx="6">
                  <c:v>1.2254127657757889</c:v>
                </c:pt>
                <c:pt idx="7">
                  <c:v>1.1942241690753497</c:v>
                </c:pt>
                <c:pt idx="8">
                  <c:v>1.2768231309556641</c:v>
                </c:pt>
                <c:pt idx="9">
                  <c:v>1.0981709747752053</c:v>
                </c:pt>
                <c:pt idx="10">
                  <c:v>1.0936308396323235</c:v>
                </c:pt>
                <c:pt idx="11">
                  <c:v>1.2009685811902355</c:v>
                </c:pt>
                <c:pt idx="12">
                  <c:v>1.0625462483003083</c:v>
                </c:pt>
                <c:pt idx="13">
                  <c:v>1.284360519534401</c:v>
                </c:pt>
                <c:pt idx="14">
                  <c:v>1.1058865292706366</c:v>
                </c:pt>
                <c:pt idx="15">
                  <c:v>0.89382595753736915</c:v>
                </c:pt>
                <c:pt idx="16">
                  <c:v>1.1034201837346871</c:v>
                </c:pt>
                <c:pt idx="17">
                  <c:v>1.2663337888170845</c:v>
                </c:pt>
                <c:pt idx="18">
                  <c:v>0.81538266517072078</c:v>
                </c:pt>
                <c:pt idx="19">
                  <c:v>1.7985731355232415</c:v>
                </c:pt>
                <c:pt idx="20">
                  <c:v>0.80210709815860459</c:v>
                </c:pt>
                <c:pt idx="21">
                  <c:v>1.0236548636435558</c:v>
                </c:pt>
                <c:pt idx="22">
                  <c:v>1.0380071676431313</c:v>
                </c:pt>
                <c:pt idx="23">
                  <c:v>0.97047765255523821</c:v>
                </c:pt>
                <c:pt idx="24">
                  <c:v>0.82112086117545469</c:v>
                </c:pt>
                <c:pt idx="25">
                  <c:v>0.98439749642919505</c:v>
                </c:pt>
                <c:pt idx="26">
                  <c:v>0.60172782180534123</c:v>
                </c:pt>
                <c:pt idx="27">
                  <c:v>1.123882110014681</c:v>
                </c:pt>
                <c:pt idx="28">
                  <c:v>0.93316698355468009</c:v>
                </c:pt>
                <c:pt idx="29">
                  <c:v>0.35941359741411072</c:v>
                </c:pt>
                <c:pt idx="30">
                  <c:v>1.2152471303275831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DB-472C-957C-624A31F7C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986933967"/>
        <c:axId val="1"/>
        <c:axId val="0"/>
      </c:bar3DChart>
      <c:dateAx>
        <c:axId val="1986933967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98693396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Mn u PM10 [µg/m3]</a:t>
            </a:r>
          </a:p>
        </c:rich>
      </c:tx>
      <c:layout>
        <c:manualLayout>
          <c:xMode val="edge"/>
          <c:yMode val="edge"/>
          <c:x val="0.40698629072277126"/>
          <c:y val="7.070760094382141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1503485264233861E-2"/>
          <c:y val="3.5353709722763388E-2"/>
          <c:w val="0.92938599954842271"/>
          <c:h val="0.792933203781978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vrijednosti'!$F$1</c:f>
              <c:strCache>
                <c:ptCount val="1"/>
                <c:pt idx="0">
                  <c:v>Mn u PM10 [µg/m3]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vrijednosti'!$A$2:$A$32</c:f>
              <c:numCache>
                <c:formatCode>d/m/yy/;@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'Numeričke vrijednosti'!$F$2:$F$32</c:f>
              <c:numCache>
                <c:formatCode>0.000</c:formatCode>
                <c:ptCount val="31"/>
                <c:pt idx="0">
                  <c:v>2.2487688591914571E-3</c:v>
                </c:pt>
                <c:pt idx="1">
                  <c:v>6.5404994203561197E-3</c:v>
                </c:pt>
                <c:pt idx="2">
                  <c:v>2.5563705353924058E-3</c:v>
                </c:pt>
                <c:pt idx="3">
                  <c:v>7.1457309565435062E-3</c:v>
                </c:pt>
                <c:pt idx="4">
                  <c:v>5.3254437157958861E-3</c:v>
                </c:pt>
                <c:pt idx="5">
                  <c:v>5.2914546899677844E-3</c:v>
                </c:pt>
                <c:pt idx="6">
                  <c:v>6.0953685465263635E-3</c:v>
                </c:pt>
                <c:pt idx="7">
                  <c:v>2.4429210189492057E-3</c:v>
                </c:pt>
                <c:pt idx="8">
                  <c:v>5.5539168374814235E-3</c:v>
                </c:pt>
                <c:pt idx="9">
                  <c:v>3.4987667026155846E-3</c:v>
                </c:pt>
                <c:pt idx="10">
                  <c:v>2.2189431914441662E-3</c:v>
                </c:pt>
                <c:pt idx="11">
                  <c:v>4.025321460430953E-3</c:v>
                </c:pt>
                <c:pt idx="12">
                  <c:v>3.696416517867764E-3</c:v>
                </c:pt>
                <c:pt idx="13">
                  <c:v>1.0267405134266722E-3</c:v>
                </c:pt>
                <c:pt idx="14">
                  <c:v>2.739116663986942E-3</c:v>
                </c:pt>
                <c:pt idx="15">
                  <c:v>4.305728619718373E-3</c:v>
                </c:pt>
                <c:pt idx="16">
                  <c:v>7.0849232795842567E-3</c:v>
                </c:pt>
                <c:pt idx="17">
                  <c:v>5.9456125160456631E-3</c:v>
                </c:pt>
                <c:pt idx="18">
                  <c:v>3.9459080095772953E-3</c:v>
                </c:pt>
                <c:pt idx="19">
                  <c:v>6.6122494430054645E-3</c:v>
                </c:pt>
                <c:pt idx="20">
                  <c:v>8.6823531276587484E-3</c:v>
                </c:pt>
                <c:pt idx="21">
                  <c:v>8.7113792861186548E-3</c:v>
                </c:pt>
                <c:pt idx="22">
                  <c:v>9.4037447574340308E-3</c:v>
                </c:pt>
                <c:pt idx="23">
                  <c:v>4.6262328498095709E-3</c:v>
                </c:pt>
                <c:pt idx="24">
                  <c:v>3.1352928038936938E-3</c:v>
                </c:pt>
                <c:pt idx="25">
                  <c:v>0</c:v>
                </c:pt>
                <c:pt idx="26">
                  <c:v>0</c:v>
                </c:pt>
                <c:pt idx="27">
                  <c:v>3.747770183066075E-3</c:v>
                </c:pt>
                <c:pt idx="28">
                  <c:v>5.403617918840772E-3</c:v>
                </c:pt>
                <c:pt idx="29">
                  <c:v>3.3436257062314442E-3</c:v>
                </c:pt>
                <c:pt idx="30">
                  <c:v>2.6909060054381541E-3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2-4FD0-A7FE-93436C356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986946495"/>
        <c:axId val="1"/>
        <c:axId val="0"/>
      </c:bar3DChart>
      <c:dateAx>
        <c:axId val="1986946495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98694649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637759321180743"/>
          <c:y val="0.1287553648068669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1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sr-Latn-RS"/>
        </a:p>
      </c:txPr>
    </c:title>
    <c:autoTitleDeleted val="0"/>
    <c:view3D>
      <c:rotX val="15"/>
      <c:hPercent val="49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1643973057516982E-2"/>
          <c:y val="7.7253218884120178E-2"/>
          <c:w val="0.92922581608923749"/>
          <c:h val="0.772532188841201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vrijednosti'!$G$1</c:f>
              <c:strCache>
                <c:ptCount val="1"/>
                <c:pt idx="0">
                  <c:v>Cd u PM10 [ng/m3]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vrijednosti'!$A$2:$A$32</c:f>
              <c:numCache>
                <c:formatCode>d/m/yy/;@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'Numeričke vrijednosti'!$G$2:$G$32</c:f>
              <c:numCache>
                <c:formatCode>0.000</c:formatCode>
                <c:ptCount val="31"/>
                <c:pt idx="0">
                  <c:v>0.11485444818451465</c:v>
                </c:pt>
                <c:pt idx="1">
                  <c:v>0.27541218865989059</c:v>
                </c:pt>
                <c:pt idx="2">
                  <c:v>0.23788325722558265</c:v>
                </c:pt>
                <c:pt idx="3">
                  <c:v>0.16608757427926549</c:v>
                </c:pt>
                <c:pt idx="4">
                  <c:v>0.12630471031699517</c:v>
                </c:pt>
                <c:pt idx="5">
                  <c:v>5.8560076204417326E-2</c:v>
                </c:pt>
                <c:pt idx="6">
                  <c:v>0.14670818438377622</c:v>
                </c:pt>
                <c:pt idx="7">
                  <c:v>5.2089191890960528E-2</c:v>
                </c:pt>
                <c:pt idx="8">
                  <c:v>5.2348556621886935E-2</c:v>
                </c:pt>
                <c:pt idx="9">
                  <c:v>7.4626156516151537E-2</c:v>
                </c:pt>
                <c:pt idx="10">
                  <c:v>6.6582387752139288E-2</c:v>
                </c:pt>
                <c:pt idx="11">
                  <c:v>8.3161088387597656E-2</c:v>
                </c:pt>
                <c:pt idx="12">
                  <c:v>4.9066360508646489E-2</c:v>
                </c:pt>
                <c:pt idx="13">
                  <c:v>1.9798931320054745E-2</c:v>
                </c:pt>
                <c:pt idx="14">
                  <c:v>4.4640690167460459E-2</c:v>
                </c:pt>
                <c:pt idx="15">
                  <c:v>5.7441748530112156E-2</c:v>
                </c:pt>
                <c:pt idx="16">
                  <c:v>0.15613964138354644</c:v>
                </c:pt>
                <c:pt idx="17">
                  <c:v>0.18001406568539088</c:v>
                </c:pt>
                <c:pt idx="18">
                  <c:v>7.3369383410356537E-2</c:v>
                </c:pt>
                <c:pt idx="19">
                  <c:v>0.17709233313136621</c:v>
                </c:pt>
                <c:pt idx="20">
                  <c:v>0.13418495372691325</c:v>
                </c:pt>
                <c:pt idx="21">
                  <c:v>0.15942809616676382</c:v>
                </c:pt>
                <c:pt idx="22">
                  <c:v>9.2526339285060433E-2</c:v>
                </c:pt>
                <c:pt idx="23">
                  <c:v>0.10378719362830589</c:v>
                </c:pt>
                <c:pt idx="24">
                  <c:v>7.9701232703922195E-2</c:v>
                </c:pt>
                <c:pt idx="25">
                  <c:v>0</c:v>
                </c:pt>
                <c:pt idx="26">
                  <c:v>0</c:v>
                </c:pt>
                <c:pt idx="27">
                  <c:v>7.9583241031117108E-2</c:v>
                </c:pt>
                <c:pt idx="28">
                  <c:v>0.1002765157645215</c:v>
                </c:pt>
                <c:pt idx="29">
                  <c:v>3.0046084621569935E-2</c:v>
                </c:pt>
                <c:pt idx="30">
                  <c:v>3.4613591256463773E-2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F-4739-9EA4-C0DE7CBAA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986949279"/>
        <c:axId val="1"/>
        <c:axId val="0"/>
      </c:bar3DChart>
      <c:dateAx>
        <c:axId val="1986949279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98694927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202407825432656"/>
          <c:y val="6.20920179095260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1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sr-Latn-RS"/>
        </a:p>
      </c:txPr>
    </c:title>
    <c:autoTitleDeleted val="0"/>
    <c:view3D>
      <c:rotX val="15"/>
      <c:hPercent val="45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0948081264108354E-2"/>
          <c:y val="3.4313889753225302E-2"/>
          <c:w val="0.93002257336343119"/>
          <c:h val="0.799023432825103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vrijednosti'!$H$1</c:f>
              <c:strCache>
                <c:ptCount val="1"/>
                <c:pt idx="0">
                  <c:v>Ni u PM10 [ng/m3]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vrijednosti'!$A$2:$A$32</c:f>
              <c:numCache>
                <c:formatCode>d/m/yy/;@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'Numeričke vrijednosti'!$H$2:$H$32</c:f>
              <c:numCache>
                <c:formatCode>0.000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0.96127815274403472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0.92107158253419352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0.9975904890807662</c:v>
                </c:pt>
                <c:pt idx="20">
                  <c:v>0</c:v>
                </c:pt>
                <c:pt idx="21">
                  <c:v>0</c:v>
                </c:pt>
                <c:pt idx="22">
                  <c:v>0.97687819520396268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F-4475-AA0F-1D8C65217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986948351"/>
        <c:axId val="1"/>
        <c:axId val="0"/>
      </c:bar3DChart>
      <c:dateAx>
        <c:axId val="1986948351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9869483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3181818181818185"/>
          <c:y val="4.34782608695652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1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sr-Latn-RS"/>
        </a:p>
      </c:txPr>
    </c:title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1363636363636363E-2"/>
          <c:y val="2.8985643991753435E-2"/>
          <c:w val="0.92954545454545456"/>
          <c:h val="0.8019361504385116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vrijednosti'!$I$1</c:f>
              <c:strCache>
                <c:ptCount val="1"/>
                <c:pt idx="0">
                  <c:v>As u PM10 [ng/m3]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vrijednosti'!$A$2:$A$32</c:f>
              <c:numCache>
                <c:formatCode>d/m/yy/;@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'Numeričke vrijednosti'!$I$2:$I$32</c:f>
              <c:numCache>
                <c:formatCode>0.000</c:formatCode>
                <c:ptCount val="31"/>
                <c:pt idx="0">
                  <c:v>0.29406121600442287</c:v>
                </c:pt>
                <c:pt idx="1">
                  <c:v>0.63527938602547862</c:v>
                </c:pt>
                <c:pt idx="2">
                  <c:v>0.51597702109354127</c:v>
                </c:pt>
                <c:pt idx="3">
                  <c:v>0.59397446096898798</c:v>
                </c:pt>
                <c:pt idx="4">
                  <c:v>0.40744609204099758</c:v>
                </c:pt>
                <c:pt idx="5">
                  <c:v>0.21189514954000491</c:v>
                </c:pt>
                <c:pt idx="6">
                  <c:v>0.47985701474467163</c:v>
                </c:pt>
                <c:pt idx="7">
                  <c:v>9.3138204622951956E-2</c:v>
                </c:pt>
                <c:pt idx="8">
                  <c:v>0.17151658969311756</c:v>
                </c:pt>
                <c:pt idx="9">
                  <c:v>0.13295671952019456</c:v>
                </c:pt>
                <c:pt idx="10">
                  <c:v>0.11311775100577333</c:v>
                </c:pt>
                <c:pt idx="11">
                  <c:v>0.15076317334604608</c:v>
                </c:pt>
                <c:pt idx="12">
                  <c:v>9.1612453162360372E-2</c:v>
                </c:pt>
                <c:pt idx="13">
                  <c:v>4.6202493070749244E-2</c:v>
                </c:pt>
                <c:pt idx="14">
                  <c:v>8.3392220132309167E-2</c:v>
                </c:pt>
                <c:pt idx="15">
                  <c:v>0.16718845538471475</c:v>
                </c:pt>
                <c:pt idx="16">
                  <c:v>0.4713864336800388</c:v>
                </c:pt>
                <c:pt idx="17">
                  <c:v>0.63113947118524594</c:v>
                </c:pt>
                <c:pt idx="18">
                  <c:v>0.16914721903467181</c:v>
                </c:pt>
                <c:pt idx="19">
                  <c:v>0.38548855789096059</c:v>
                </c:pt>
                <c:pt idx="20">
                  <c:v>0.25822461746544556</c:v>
                </c:pt>
                <c:pt idx="21">
                  <c:v>0.25559542354754017</c:v>
                </c:pt>
                <c:pt idx="22">
                  <c:v>0.23453300614379466</c:v>
                </c:pt>
                <c:pt idx="23">
                  <c:v>0.1841297550131139</c:v>
                </c:pt>
                <c:pt idx="24">
                  <c:v>0.13172182592237786</c:v>
                </c:pt>
                <c:pt idx="25">
                  <c:v>0</c:v>
                </c:pt>
                <c:pt idx="26">
                  <c:v>0</c:v>
                </c:pt>
                <c:pt idx="27">
                  <c:v>9.8406481910922133E-2</c:v>
                </c:pt>
                <c:pt idx="28">
                  <c:v>0.14383289383224965</c:v>
                </c:pt>
                <c:pt idx="29">
                  <c:v>0.10756019311621927</c:v>
                </c:pt>
                <c:pt idx="30">
                  <c:v>8.7398927855032657E-2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D-4559-AAA4-085AC1820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986950671"/>
        <c:axId val="1"/>
        <c:axId val="0"/>
      </c:bar3DChart>
      <c:dateAx>
        <c:axId val="1986950671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98695067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Ozon  [µg/m3]</a:t>
            </a:r>
          </a:p>
        </c:rich>
      </c:tx>
      <c:layout>
        <c:manualLayout>
          <c:xMode val="edge"/>
          <c:yMode val="edge"/>
          <c:x val="0.16097214499668178"/>
          <c:y val="6.666666666666666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9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9225578402595569E-2"/>
          <c:y val="2.727278780359509E-2"/>
          <c:w val="0.93166390641006103"/>
          <c:h val="0.813638169473920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vrijednosti'!$J$1</c:f>
              <c:strCache>
                <c:ptCount val="1"/>
                <c:pt idx="0">
                  <c:v>Ozon  [µg/m3]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vrijednosti'!$A$2:$A$32</c:f>
              <c:numCache>
                <c:formatCode>d/m/yy/;@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'Numeričke vrijednosti'!$J$2:$J$32</c:f>
              <c:numCache>
                <c:formatCode>0.0</c:formatCode>
                <c:ptCount val="31"/>
                <c:pt idx="0">
                  <c:v>57.61306883833582</c:v>
                </c:pt>
                <c:pt idx="1">
                  <c:v>32.951631862898104</c:v>
                </c:pt>
                <c:pt idx="2">
                  <c:v>39.347281174938459</c:v>
                </c:pt>
                <c:pt idx="3">
                  <c:v>55.132294196802</c:v>
                </c:pt>
                <c:pt idx="4">
                  <c:v>66.325796969374693</c:v>
                </c:pt>
                <c:pt idx="5">
                  <c:v>63.786911207006504</c:v>
                </c:pt>
                <c:pt idx="6">
                  <c:v>65.322593147468581</c:v>
                </c:pt>
                <c:pt idx="7">
                  <c:v>52.621855408106462</c:v>
                </c:pt>
                <c:pt idx="8">
                  <c:v>37.067258573067328</c:v>
                </c:pt>
                <c:pt idx="9">
                  <c:v>56.390901405827961</c:v>
                </c:pt>
                <c:pt idx="10">
                  <c:v>60.438231068472071</c:v>
                </c:pt>
                <c:pt idx="11">
                  <c:v>48.504332251981793</c:v>
                </c:pt>
                <c:pt idx="12">
                  <c:v>48.539329637638659</c:v>
                </c:pt>
                <c:pt idx="13">
                  <c:v>42.306444963153574</c:v>
                </c:pt>
                <c:pt idx="14">
                  <c:v>41.578700982723255</c:v>
                </c:pt>
                <c:pt idx="15">
                  <c:v>63.794200214250125</c:v>
                </c:pt>
                <c:pt idx="16">
                  <c:v>55.149162598912092</c:v>
                </c:pt>
                <c:pt idx="17">
                  <c:v>51.320857669593899</c:v>
                </c:pt>
                <c:pt idx="18">
                  <c:v>54.128047837962924</c:v>
                </c:pt>
                <c:pt idx="19">
                  <c:v>63.12852933222176</c:v>
                </c:pt>
                <c:pt idx="20">
                  <c:v>58.448460380717414</c:v>
                </c:pt>
                <c:pt idx="21">
                  <c:v>52.115162766264682</c:v>
                </c:pt>
                <c:pt idx="22">
                  <c:v>48.22756962507647</c:v>
                </c:pt>
                <c:pt idx="23">
                  <c:v>43.500735853202421</c:v>
                </c:pt>
                <c:pt idx="24">
                  <c:v>61.900336223778901</c:v>
                </c:pt>
                <c:pt idx="25">
                  <c:v>59.485229885011933</c:v>
                </c:pt>
                <c:pt idx="26">
                  <c:v>59.128403393317512</c:v>
                </c:pt>
                <c:pt idx="27">
                  <c:v>51.368189592128076</c:v>
                </c:pt>
                <c:pt idx="28">
                  <c:v>67.901502286038365</c:v>
                </c:pt>
                <c:pt idx="29">
                  <c:v>52.994047460463001</c:v>
                </c:pt>
                <c:pt idx="30">
                  <c:v>32.823594201303983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9-4BF3-B1F1-299B1065F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827513184"/>
        <c:axId val="1"/>
        <c:axId val="0"/>
      </c:bar3DChart>
      <c:dateAx>
        <c:axId val="827513184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 sz="5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27513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11</xdr:row>
      <xdr:rowOff>0</xdr:rowOff>
    </xdr:from>
    <xdr:to>
      <xdr:col>12</xdr:col>
      <xdr:colOff>0</xdr:colOff>
      <xdr:row>22</xdr:row>
      <xdr:rowOff>123825</xdr:rowOff>
    </xdr:to>
    <xdr:graphicFrame macro="">
      <xdr:nvGraphicFramePr>
        <xdr:cNvPr id="2942" name="Chart 3">
          <a:extLst>
            <a:ext uri="{FF2B5EF4-FFF2-40B4-BE49-F238E27FC236}">
              <a16:creationId xmlns:a16="http://schemas.microsoft.com/office/drawing/2014/main" id="{2DD3BC86-3B9F-32BE-E99D-9B2CEA3A8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</xdr:colOff>
      <xdr:row>22</xdr:row>
      <xdr:rowOff>47625</xdr:rowOff>
    </xdr:from>
    <xdr:to>
      <xdr:col>12</xdr:col>
      <xdr:colOff>0</xdr:colOff>
      <xdr:row>33</xdr:row>
      <xdr:rowOff>95250</xdr:rowOff>
    </xdr:to>
    <xdr:graphicFrame macro="">
      <xdr:nvGraphicFramePr>
        <xdr:cNvPr id="2943" name="Chart 4">
          <a:extLst>
            <a:ext uri="{FF2B5EF4-FFF2-40B4-BE49-F238E27FC236}">
              <a16:creationId xmlns:a16="http://schemas.microsoft.com/office/drawing/2014/main" id="{D6D62338-6089-AA2E-85B3-94ACC09D5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9525</xdr:colOff>
      <xdr:row>33</xdr:row>
      <xdr:rowOff>38100</xdr:rowOff>
    </xdr:from>
    <xdr:to>
      <xdr:col>12</xdr:col>
      <xdr:colOff>0</xdr:colOff>
      <xdr:row>44</xdr:row>
      <xdr:rowOff>66675</xdr:rowOff>
    </xdr:to>
    <xdr:graphicFrame macro="">
      <xdr:nvGraphicFramePr>
        <xdr:cNvPr id="2944" name="Chart 5">
          <a:extLst>
            <a:ext uri="{FF2B5EF4-FFF2-40B4-BE49-F238E27FC236}">
              <a16:creationId xmlns:a16="http://schemas.microsoft.com/office/drawing/2014/main" id="{34DBFA11-4D70-E6A2-935D-C37958A09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9525</xdr:colOff>
      <xdr:row>0</xdr:row>
      <xdr:rowOff>9525</xdr:rowOff>
    </xdr:from>
    <xdr:to>
      <xdr:col>12</xdr:col>
      <xdr:colOff>0</xdr:colOff>
      <xdr:row>11</xdr:row>
      <xdr:rowOff>57150</xdr:rowOff>
    </xdr:to>
    <xdr:graphicFrame macro="">
      <xdr:nvGraphicFramePr>
        <xdr:cNvPr id="2945" name="Chart 6">
          <a:extLst>
            <a:ext uri="{FF2B5EF4-FFF2-40B4-BE49-F238E27FC236}">
              <a16:creationId xmlns:a16="http://schemas.microsoft.com/office/drawing/2014/main" id="{179DADE1-384E-B3F1-F32B-E84B0640F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76200</xdr:colOff>
      <xdr:row>44</xdr:row>
      <xdr:rowOff>66675</xdr:rowOff>
    </xdr:from>
    <xdr:to>
      <xdr:col>11</xdr:col>
      <xdr:colOff>104775</xdr:colOff>
      <xdr:row>56</xdr:row>
      <xdr:rowOff>9525</xdr:rowOff>
    </xdr:to>
    <xdr:graphicFrame macro="">
      <xdr:nvGraphicFramePr>
        <xdr:cNvPr id="2946" name="Chart 7">
          <a:extLst>
            <a:ext uri="{FF2B5EF4-FFF2-40B4-BE49-F238E27FC236}">
              <a16:creationId xmlns:a16="http://schemas.microsoft.com/office/drawing/2014/main" id="{551156CB-0945-2A1D-D1C3-3D7C104DC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85725</xdr:colOff>
      <xdr:row>56</xdr:row>
      <xdr:rowOff>9525</xdr:rowOff>
    </xdr:from>
    <xdr:to>
      <xdr:col>11</xdr:col>
      <xdr:colOff>104775</xdr:colOff>
      <xdr:row>69</xdr:row>
      <xdr:rowOff>123825</xdr:rowOff>
    </xdr:to>
    <xdr:graphicFrame macro="">
      <xdr:nvGraphicFramePr>
        <xdr:cNvPr id="2947" name="Chart 8">
          <a:extLst>
            <a:ext uri="{FF2B5EF4-FFF2-40B4-BE49-F238E27FC236}">
              <a16:creationId xmlns:a16="http://schemas.microsoft.com/office/drawing/2014/main" id="{4E1389E8-D253-3AAD-E4C0-0BE1CA0FF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47625</xdr:colOff>
      <xdr:row>69</xdr:row>
      <xdr:rowOff>114300</xdr:rowOff>
    </xdr:from>
    <xdr:to>
      <xdr:col>12</xdr:col>
      <xdr:colOff>0</xdr:colOff>
      <xdr:row>81</xdr:row>
      <xdr:rowOff>114300</xdr:rowOff>
    </xdr:to>
    <xdr:graphicFrame macro="">
      <xdr:nvGraphicFramePr>
        <xdr:cNvPr id="2948" name="Chart 9">
          <a:extLst>
            <a:ext uri="{FF2B5EF4-FFF2-40B4-BE49-F238E27FC236}">
              <a16:creationId xmlns:a16="http://schemas.microsoft.com/office/drawing/2014/main" id="{2C233FA9-F314-463D-7FBA-7AA9AFAE7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76200</xdr:colOff>
      <xdr:row>81</xdr:row>
      <xdr:rowOff>95250</xdr:rowOff>
    </xdr:from>
    <xdr:to>
      <xdr:col>12</xdr:col>
      <xdr:colOff>0</xdr:colOff>
      <xdr:row>93</xdr:row>
      <xdr:rowOff>123825</xdr:rowOff>
    </xdr:to>
    <xdr:graphicFrame macro="">
      <xdr:nvGraphicFramePr>
        <xdr:cNvPr id="2949" name="Chart 10">
          <a:extLst>
            <a:ext uri="{FF2B5EF4-FFF2-40B4-BE49-F238E27FC236}">
              <a16:creationId xmlns:a16="http://schemas.microsoft.com/office/drawing/2014/main" id="{99C57A8A-DC17-F636-48D4-A55D2E74F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57150</xdr:colOff>
      <xdr:row>93</xdr:row>
      <xdr:rowOff>123825</xdr:rowOff>
    </xdr:from>
    <xdr:to>
      <xdr:col>11</xdr:col>
      <xdr:colOff>85725</xdr:colOff>
      <xdr:row>106</xdr:row>
      <xdr:rowOff>114300</xdr:rowOff>
    </xdr:to>
    <xdr:graphicFrame macro="">
      <xdr:nvGraphicFramePr>
        <xdr:cNvPr id="2950" name="Chart 11">
          <a:extLst>
            <a:ext uri="{FF2B5EF4-FFF2-40B4-BE49-F238E27FC236}">
              <a16:creationId xmlns:a16="http://schemas.microsoft.com/office/drawing/2014/main" id="{18763545-3434-6BA4-832A-88D351FD4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95250</xdr:colOff>
      <xdr:row>106</xdr:row>
      <xdr:rowOff>28575</xdr:rowOff>
    </xdr:from>
    <xdr:to>
      <xdr:col>10</xdr:col>
      <xdr:colOff>523875</xdr:colOff>
      <xdr:row>120</xdr:row>
      <xdr:rowOff>28575</xdr:rowOff>
    </xdr:to>
    <xdr:graphicFrame macro="">
      <xdr:nvGraphicFramePr>
        <xdr:cNvPr id="2951" name="Chart 14">
          <a:extLst>
            <a:ext uri="{FF2B5EF4-FFF2-40B4-BE49-F238E27FC236}">
              <a16:creationId xmlns:a16="http://schemas.microsoft.com/office/drawing/2014/main" id="{1E22BE14-9204-EDF6-BE8F-AD3FCE293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38100</xdr:colOff>
      <xdr:row>120</xdr:row>
      <xdr:rowOff>133350</xdr:rowOff>
    </xdr:from>
    <xdr:to>
      <xdr:col>10</xdr:col>
      <xdr:colOff>485775</xdr:colOff>
      <xdr:row>134</xdr:row>
      <xdr:rowOff>133350</xdr:rowOff>
    </xdr:to>
    <xdr:graphicFrame macro="">
      <xdr:nvGraphicFramePr>
        <xdr:cNvPr id="2952" name="Chart 20">
          <a:extLst>
            <a:ext uri="{FF2B5EF4-FFF2-40B4-BE49-F238E27FC236}">
              <a16:creationId xmlns:a16="http://schemas.microsoft.com/office/drawing/2014/main" id="{46B1ED43-AEB5-CEEB-5C62-275ABC59E6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47625</xdr:colOff>
      <xdr:row>135</xdr:row>
      <xdr:rowOff>0</xdr:rowOff>
    </xdr:from>
    <xdr:to>
      <xdr:col>10</xdr:col>
      <xdr:colOff>514350</xdr:colOff>
      <xdr:row>135</xdr:row>
      <xdr:rowOff>38100</xdr:rowOff>
    </xdr:to>
    <xdr:graphicFrame macro="">
      <xdr:nvGraphicFramePr>
        <xdr:cNvPr id="2953" name="Chart 22">
          <a:extLst>
            <a:ext uri="{FF2B5EF4-FFF2-40B4-BE49-F238E27FC236}">
              <a16:creationId xmlns:a16="http://schemas.microsoft.com/office/drawing/2014/main" id="{7C489BE5-F21A-9647-482A-38601DEEF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0</xdr:colOff>
      <xdr:row>135</xdr:row>
      <xdr:rowOff>0</xdr:rowOff>
    </xdr:from>
    <xdr:to>
      <xdr:col>10</xdr:col>
      <xdr:colOff>447675</xdr:colOff>
      <xdr:row>149</xdr:row>
      <xdr:rowOff>0</xdr:rowOff>
    </xdr:to>
    <xdr:graphicFrame macro="">
      <xdr:nvGraphicFramePr>
        <xdr:cNvPr id="2954" name="Chart 20">
          <a:extLst>
            <a:ext uri="{FF2B5EF4-FFF2-40B4-BE49-F238E27FC236}">
              <a16:creationId xmlns:a16="http://schemas.microsoft.com/office/drawing/2014/main" id="{26147554-6130-C760-F121-CD346A7BB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2362200</xdr:colOff>
      <xdr:row>152</xdr:row>
      <xdr:rowOff>104775</xdr:rowOff>
    </xdr:from>
    <xdr:to>
      <xdr:col>10</xdr:col>
      <xdr:colOff>152400</xdr:colOff>
      <xdr:row>166</xdr:row>
      <xdr:rowOff>104775</xdr:rowOff>
    </xdr:to>
    <xdr:graphicFrame macro="">
      <xdr:nvGraphicFramePr>
        <xdr:cNvPr id="2955" name="Chart 20">
          <a:extLst>
            <a:ext uri="{FF2B5EF4-FFF2-40B4-BE49-F238E27FC236}">
              <a16:creationId xmlns:a16="http://schemas.microsoft.com/office/drawing/2014/main" id="{7E63804D-F45B-3B01-38F1-45CC0AB74E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56"/>
  <sheetViews>
    <sheetView zoomScaleNormal="100" workbookViewId="0">
      <selection activeCell="B3" sqref="B3:B10"/>
    </sheetView>
  </sheetViews>
  <sheetFormatPr defaultRowHeight="12.75" x14ac:dyDescent="0.2"/>
  <cols>
    <col min="1" max="1" width="1.85546875" style="3" customWidth="1"/>
    <col min="2" max="2" width="38.140625" style="3" customWidth="1"/>
    <col min="3" max="3" width="1.7109375" style="3" customWidth="1"/>
    <col min="4" max="4" width="7.5703125" style="3" customWidth="1"/>
    <col min="5" max="5" width="6.5703125" style="3" customWidth="1"/>
    <col min="6" max="6" width="7.7109375" style="3" customWidth="1"/>
    <col min="7" max="8" width="7.5703125" style="3" customWidth="1"/>
    <col min="9" max="9" width="7.85546875" style="3" customWidth="1"/>
    <col min="10" max="10" width="7.140625" style="3" customWidth="1"/>
    <col min="11" max="11" width="8.5703125" style="3" customWidth="1"/>
    <col min="12" max="12" width="1.7109375" style="3" customWidth="1"/>
    <col min="13" max="16384" width="9.140625" style="3"/>
  </cols>
  <sheetData>
    <row r="2" spans="2:2" x14ac:dyDescent="0.2">
      <c r="B2" s="4" t="s">
        <v>1</v>
      </c>
    </row>
    <row r="3" spans="2:2" x14ac:dyDescent="0.2">
      <c r="B3" s="22" t="s">
        <v>11</v>
      </c>
    </row>
    <row r="4" spans="2:2" ht="12.75" customHeight="1" x14ac:dyDescent="0.2">
      <c r="B4" s="23"/>
    </row>
    <row r="5" spans="2:2" x14ac:dyDescent="0.2">
      <c r="B5" s="23"/>
    </row>
    <row r="6" spans="2:2" x14ac:dyDescent="0.2">
      <c r="B6" s="23"/>
    </row>
    <row r="7" spans="2:2" x14ac:dyDescent="0.2">
      <c r="B7" s="23"/>
    </row>
    <row r="8" spans="2:2" x14ac:dyDescent="0.2">
      <c r="B8" s="23"/>
    </row>
    <row r="9" spans="2:2" x14ac:dyDescent="0.2">
      <c r="B9" s="23"/>
    </row>
    <row r="10" spans="2:2" x14ac:dyDescent="0.2">
      <c r="B10" s="23"/>
    </row>
    <row r="13" spans="2:2" x14ac:dyDescent="0.2">
      <c r="B13" s="4" t="s">
        <v>6</v>
      </c>
    </row>
    <row r="14" spans="2:2" x14ac:dyDescent="0.2">
      <c r="B14" s="24"/>
    </row>
    <row r="15" spans="2:2" x14ac:dyDescent="0.2">
      <c r="B15" s="24"/>
    </row>
    <row r="16" spans="2:2" x14ac:dyDescent="0.2">
      <c r="B16" s="24"/>
    </row>
    <row r="17" spans="2:2" x14ac:dyDescent="0.2">
      <c r="B17" s="24"/>
    </row>
    <row r="18" spans="2:2" x14ac:dyDescent="0.2">
      <c r="B18" s="24"/>
    </row>
    <row r="19" spans="2:2" x14ac:dyDescent="0.2">
      <c r="B19" s="24"/>
    </row>
    <row r="20" spans="2:2" x14ac:dyDescent="0.2">
      <c r="B20" s="24"/>
    </row>
    <row r="21" spans="2:2" x14ac:dyDescent="0.2">
      <c r="B21" s="24"/>
    </row>
    <row r="22" spans="2:2" x14ac:dyDescent="0.2">
      <c r="B22" s="24"/>
    </row>
    <row r="24" spans="2:2" x14ac:dyDescent="0.2">
      <c r="B24" s="4" t="s">
        <v>2</v>
      </c>
    </row>
    <row r="25" spans="2:2" x14ac:dyDescent="0.2">
      <c r="B25" s="22" t="s">
        <v>15</v>
      </c>
    </row>
    <row r="26" spans="2:2" x14ac:dyDescent="0.2">
      <c r="B26" s="24"/>
    </row>
    <row r="27" spans="2:2" x14ac:dyDescent="0.2">
      <c r="B27" s="24"/>
    </row>
    <row r="28" spans="2:2" x14ac:dyDescent="0.2">
      <c r="B28" s="24"/>
    </row>
    <row r="29" spans="2:2" x14ac:dyDescent="0.2">
      <c r="B29" s="24"/>
    </row>
    <row r="30" spans="2:2" x14ac:dyDescent="0.2">
      <c r="B30" s="24"/>
    </row>
    <row r="31" spans="2:2" x14ac:dyDescent="0.2">
      <c r="B31" s="24"/>
    </row>
    <row r="32" spans="2:2" x14ac:dyDescent="0.2">
      <c r="B32" s="24"/>
    </row>
    <row r="33" spans="2:2" x14ac:dyDescent="0.2">
      <c r="B33" s="24"/>
    </row>
    <row r="35" spans="2:2" x14ac:dyDescent="0.2">
      <c r="B35" s="4" t="s">
        <v>3</v>
      </c>
    </row>
    <row r="36" spans="2:2" x14ac:dyDescent="0.2">
      <c r="B36" s="24"/>
    </row>
    <row r="37" spans="2:2" x14ac:dyDescent="0.2">
      <c r="B37" s="24"/>
    </row>
    <row r="38" spans="2:2" x14ac:dyDescent="0.2">
      <c r="B38" s="24"/>
    </row>
    <row r="39" spans="2:2" x14ac:dyDescent="0.2">
      <c r="B39" s="24"/>
    </row>
    <row r="40" spans="2:2" x14ac:dyDescent="0.2">
      <c r="B40" s="24"/>
    </row>
    <row r="41" spans="2:2" x14ac:dyDescent="0.2">
      <c r="B41" s="24"/>
    </row>
    <row r="42" spans="2:2" x14ac:dyDescent="0.2">
      <c r="B42" s="24"/>
    </row>
    <row r="43" spans="2:2" x14ac:dyDescent="0.2">
      <c r="B43" s="24"/>
    </row>
    <row r="44" spans="2:2" x14ac:dyDescent="0.2">
      <c r="B44" s="24"/>
    </row>
    <row r="45" spans="2:2" x14ac:dyDescent="0.2">
      <c r="B45" s="24"/>
    </row>
    <row r="46" spans="2:2" x14ac:dyDescent="0.2">
      <c r="B46" s="4" t="s">
        <v>4</v>
      </c>
    </row>
    <row r="47" spans="2:2" x14ac:dyDescent="0.2">
      <c r="B47" s="24"/>
    </row>
    <row r="48" spans="2:2" x14ac:dyDescent="0.2">
      <c r="B48" s="24"/>
    </row>
    <row r="49" spans="2:2" x14ac:dyDescent="0.2">
      <c r="B49" s="24"/>
    </row>
    <row r="50" spans="2:2" x14ac:dyDescent="0.2">
      <c r="B50" s="24"/>
    </row>
    <row r="51" spans="2:2" x14ac:dyDescent="0.2">
      <c r="B51" s="24"/>
    </row>
    <row r="52" spans="2:2" x14ac:dyDescent="0.2">
      <c r="B52" s="24"/>
    </row>
    <row r="53" spans="2:2" x14ac:dyDescent="0.2">
      <c r="B53" s="24"/>
    </row>
    <row r="54" spans="2:2" x14ac:dyDescent="0.2">
      <c r="B54" s="24"/>
    </row>
    <row r="55" spans="2:2" x14ac:dyDescent="0.2">
      <c r="B55" s="24"/>
    </row>
    <row r="58" spans="2:2" x14ac:dyDescent="0.2">
      <c r="B58" s="4" t="s">
        <v>7</v>
      </c>
    </row>
    <row r="59" spans="2:2" x14ac:dyDescent="0.2">
      <c r="B59" s="18"/>
    </row>
    <row r="60" spans="2:2" x14ac:dyDescent="0.2">
      <c r="B60" s="18"/>
    </row>
    <row r="61" spans="2:2" x14ac:dyDescent="0.2">
      <c r="B61" s="18"/>
    </row>
    <row r="62" spans="2:2" x14ac:dyDescent="0.2">
      <c r="B62" s="18"/>
    </row>
    <row r="63" spans="2:2" x14ac:dyDescent="0.2">
      <c r="B63" s="18"/>
    </row>
    <row r="64" spans="2:2" x14ac:dyDescent="0.2">
      <c r="B64" s="18"/>
    </row>
    <row r="65" spans="2:2" x14ac:dyDescent="0.2">
      <c r="B65" s="18"/>
    </row>
    <row r="66" spans="2:2" x14ac:dyDescent="0.2">
      <c r="B66" s="18"/>
    </row>
    <row r="67" spans="2:2" x14ac:dyDescent="0.2">
      <c r="B67" s="18"/>
    </row>
    <row r="68" spans="2:2" x14ac:dyDescent="0.2">
      <c r="B68" s="18"/>
    </row>
    <row r="69" spans="2:2" x14ac:dyDescent="0.2">
      <c r="B69" s="18"/>
    </row>
    <row r="71" spans="2:2" x14ac:dyDescent="0.2">
      <c r="B71" s="4" t="s">
        <v>12</v>
      </c>
    </row>
    <row r="72" spans="2:2" x14ac:dyDescent="0.2">
      <c r="B72" s="18"/>
    </row>
    <row r="73" spans="2:2" x14ac:dyDescent="0.2">
      <c r="B73" s="18"/>
    </row>
    <row r="74" spans="2:2" x14ac:dyDescent="0.2">
      <c r="B74" s="18"/>
    </row>
    <row r="75" spans="2:2" x14ac:dyDescent="0.2">
      <c r="B75" s="18"/>
    </row>
    <row r="76" spans="2:2" x14ac:dyDescent="0.2">
      <c r="B76" s="18"/>
    </row>
    <row r="77" spans="2:2" x14ac:dyDescent="0.2">
      <c r="B77" s="18"/>
    </row>
    <row r="78" spans="2:2" x14ac:dyDescent="0.2">
      <c r="B78" s="18"/>
    </row>
    <row r="79" spans="2:2" x14ac:dyDescent="0.2">
      <c r="B79" s="18"/>
    </row>
    <row r="80" spans="2:2" x14ac:dyDescent="0.2">
      <c r="B80" s="18"/>
    </row>
    <row r="81" spans="2:2" x14ac:dyDescent="0.2">
      <c r="B81" s="18"/>
    </row>
    <row r="83" spans="2:2" x14ac:dyDescent="0.2">
      <c r="B83" s="4" t="s">
        <v>10</v>
      </c>
    </row>
    <row r="84" spans="2:2" x14ac:dyDescent="0.2">
      <c r="B84" s="18"/>
    </row>
    <row r="85" spans="2:2" x14ac:dyDescent="0.2">
      <c r="B85" s="18"/>
    </row>
    <row r="86" spans="2:2" x14ac:dyDescent="0.2">
      <c r="B86" s="18"/>
    </row>
    <row r="87" spans="2:2" x14ac:dyDescent="0.2">
      <c r="B87" s="18"/>
    </row>
    <row r="88" spans="2:2" x14ac:dyDescent="0.2">
      <c r="B88" s="18"/>
    </row>
    <row r="89" spans="2:2" x14ac:dyDescent="0.2">
      <c r="B89" s="18"/>
    </row>
    <row r="90" spans="2:2" x14ac:dyDescent="0.2">
      <c r="B90" s="18"/>
    </row>
    <row r="91" spans="2:2" x14ac:dyDescent="0.2">
      <c r="B91" s="18"/>
    </row>
    <row r="92" spans="2:2" x14ac:dyDescent="0.2">
      <c r="B92" s="18"/>
    </row>
    <row r="93" spans="2:2" x14ac:dyDescent="0.2">
      <c r="B93" s="18"/>
    </row>
    <row r="95" spans="2:2" x14ac:dyDescent="0.2">
      <c r="B95" s="4" t="s">
        <v>5</v>
      </c>
    </row>
    <row r="96" spans="2:2" x14ac:dyDescent="0.2">
      <c r="B96" s="25"/>
    </row>
    <row r="97" spans="2:2" x14ac:dyDescent="0.2">
      <c r="B97" s="25"/>
    </row>
    <row r="98" spans="2:2" x14ac:dyDescent="0.2">
      <c r="B98" s="25"/>
    </row>
    <row r="99" spans="2:2" x14ac:dyDescent="0.2">
      <c r="B99" s="25"/>
    </row>
    <row r="100" spans="2:2" x14ac:dyDescent="0.2">
      <c r="B100" s="25"/>
    </row>
    <row r="101" spans="2:2" x14ac:dyDescent="0.2">
      <c r="B101" s="25"/>
    </row>
    <row r="102" spans="2:2" x14ac:dyDescent="0.2">
      <c r="B102" s="25"/>
    </row>
    <row r="103" spans="2:2" x14ac:dyDescent="0.2">
      <c r="B103" s="25"/>
    </row>
    <row r="104" spans="2:2" x14ac:dyDescent="0.2">
      <c r="B104" s="25"/>
    </row>
    <row r="105" spans="2:2" x14ac:dyDescent="0.2">
      <c r="B105" s="25"/>
    </row>
    <row r="106" spans="2:2" x14ac:dyDescent="0.2">
      <c r="B106" s="25"/>
    </row>
    <row r="108" spans="2:2" x14ac:dyDescent="0.2">
      <c r="B108" s="4" t="s">
        <v>8</v>
      </c>
    </row>
    <row r="109" spans="2:2" x14ac:dyDescent="0.2">
      <c r="B109" s="19"/>
    </row>
    <row r="110" spans="2:2" x14ac:dyDescent="0.2">
      <c r="B110" s="19"/>
    </row>
    <row r="111" spans="2:2" x14ac:dyDescent="0.2">
      <c r="B111" s="19"/>
    </row>
    <row r="112" spans="2:2" x14ac:dyDescent="0.2">
      <c r="B112" s="19"/>
    </row>
    <row r="113" spans="2:2" x14ac:dyDescent="0.2">
      <c r="B113" s="19"/>
    </row>
    <row r="114" spans="2:2" x14ac:dyDescent="0.2">
      <c r="B114" s="19"/>
    </row>
    <row r="115" spans="2:2" x14ac:dyDescent="0.2">
      <c r="B115" s="19"/>
    </row>
    <row r="116" spans="2:2" x14ac:dyDescent="0.2">
      <c r="B116" s="19"/>
    </row>
    <row r="117" spans="2:2" x14ac:dyDescent="0.2">
      <c r="B117" s="19"/>
    </row>
    <row r="118" spans="2:2" x14ac:dyDescent="0.2">
      <c r="B118" s="19"/>
    </row>
    <row r="119" spans="2:2" x14ac:dyDescent="0.2">
      <c r="B119" s="19"/>
    </row>
    <row r="122" spans="2:2" x14ac:dyDescent="0.2">
      <c r="B122" s="4" t="s">
        <v>9</v>
      </c>
    </row>
    <row r="123" spans="2:2" x14ac:dyDescent="0.2">
      <c r="B123" s="4"/>
    </row>
    <row r="124" spans="2:2" x14ac:dyDescent="0.2">
      <c r="B124" s="20"/>
    </row>
    <row r="125" spans="2:2" x14ac:dyDescent="0.2">
      <c r="B125" s="21"/>
    </row>
    <row r="126" spans="2:2" x14ac:dyDescent="0.2">
      <c r="B126" s="21"/>
    </row>
    <row r="127" spans="2:2" x14ac:dyDescent="0.2">
      <c r="B127" s="21"/>
    </row>
    <row r="128" spans="2:2" x14ac:dyDescent="0.2">
      <c r="B128" s="21"/>
    </row>
    <row r="129" spans="2:2" x14ac:dyDescent="0.2">
      <c r="B129" s="21"/>
    </row>
    <row r="130" spans="2:2" x14ac:dyDescent="0.2">
      <c r="B130" s="21"/>
    </row>
    <row r="131" spans="2:2" x14ac:dyDescent="0.2">
      <c r="B131" s="21"/>
    </row>
    <row r="132" spans="2:2" x14ac:dyDescent="0.2">
      <c r="B132" s="21"/>
    </row>
    <row r="133" spans="2:2" x14ac:dyDescent="0.2">
      <c r="B133" s="21"/>
    </row>
    <row r="134" spans="2:2" x14ac:dyDescent="0.2">
      <c r="B134" s="21"/>
    </row>
    <row r="136" spans="2:2" x14ac:dyDescent="0.2">
      <c r="B136" s="4" t="s">
        <v>13</v>
      </c>
    </row>
    <row r="156" spans="2:2" x14ac:dyDescent="0.2">
      <c r="B156" s="4" t="s">
        <v>14</v>
      </c>
    </row>
  </sheetData>
  <mergeCells count="11">
    <mergeCell ref="B59:B69"/>
    <mergeCell ref="B109:B119"/>
    <mergeCell ref="B124:B134"/>
    <mergeCell ref="B3:B10"/>
    <mergeCell ref="B14:B22"/>
    <mergeCell ref="B25:B33"/>
    <mergeCell ref="B36:B45"/>
    <mergeCell ref="B84:B93"/>
    <mergeCell ref="B96:B106"/>
    <mergeCell ref="B47:B55"/>
    <mergeCell ref="B72:B81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3"/>
  <sheetViews>
    <sheetView tabSelected="1" workbookViewId="0">
      <selection activeCell="S8" sqref="S8"/>
    </sheetView>
  </sheetViews>
  <sheetFormatPr defaultRowHeight="12.75" x14ac:dyDescent="0.2"/>
  <cols>
    <col min="1" max="1" width="10.28515625" customWidth="1"/>
    <col min="2" max="2" width="12.7109375" customWidth="1"/>
    <col min="3" max="3" width="12.7109375" style="5" customWidth="1"/>
    <col min="4" max="4" width="12.7109375" customWidth="1"/>
    <col min="5" max="7" width="15.7109375" customWidth="1"/>
    <col min="8" max="8" width="18.7109375" customWidth="1"/>
    <col min="9" max="9" width="16.140625" customWidth="1"/>
    <col min="10" max="12" width="12.7109375" customWidth="1"/>
    <col min="13" max="13" width="15.42578125" customWidth="1"/>
    <col min="14" max="14" width="11.85546875" customWidth="1"/>
  </cols>
  <sheetData>
    <row r="1" spans="1:14" s="1" customFormat="1" ht="15" x14ac:dyDescent="0.25">
      <c r="A1" s="13" t="s">
        <v>0</v>
      </c>
      <c r="B1" s="14" t="s">
        <v>1</v>
      </c>
      <c r="C1" s="14" t="s">
        <v>6</v>
      </c>
      <c r="D1" s="15" t="s">
        <v>2</v>
      </c>
      <c r="E1" s="15" t="s">
        <v>3</v>
      </c>
      <c r="F1" s="15" t="s">
        <v>4</v>
      </c>
      <c r="G1" s="15" t="s">
        <v>7</v>
      </c>
      <c r="H1" s="15" t="s">
        <v>16</v>
      </c>
      <c r="I1" s="15" t="s">
        <v>10</v>
      </c>
      <c r="J1" s="16" t="s">
        <v>5</v>
      </c>
      <c r="K1" s="16" t="s">
        <v>8</v>
      </c>
      <c r="L1" s="15" t="s">
        <v>9</v>
      </c>
      <c r="M1" s="17" t="s">
        <v>13</v>
      </c>
      <c r="N1" s="17" t="s">
        <v>14</v>
      </c>
    </row>
    <row r="2" spans="1:14" x14ac:dyDescent="0.2">
      <c r="A2" s="7">
        <v>44986</v>
      </c>
      <c r="B2" s="2">
        <v>1.0588455816324176</v>
      </c>
      <c r="C2" s="6">
        <v>13.113079045263525</v>
      </c>
      <c r="D2" s="6">
        <v>23.145</v>
      </c>
      <c r="E2" s="8">
        <v>6.594967741819566E-3</v>
      </c>
      <c r="F2" s="8">
        <v>2.2487688591914571E-3</v>
      </c>
      <c r="G2" s="8">
        <v>0.11485444818451465</v>
      </c>
      <c r="H2" s="8">
        <v>0</v>
      </c>
      <c r="I2" s="8">
        <v>0.29406121600442287</v>
      </c>
      <c r="J2" s="6">
        <v>57.61306883833582</v>
      </c>
      <c r="K2" s="8">
        <v>0.21982719761924585</v>
      </c>
      <c r="L2" s="6">
        <v>20.507999999999999</v>
      </c>
      <c r="M2" s="2">
        <v>0.88403655548134219</v>
      </c>
      <c r="N2" s="2">
        <v>0.2448293457805561</v>
      </c>
    </row>
    <row r="3" spans="1:14" x14ac:dyDescent="0.2">
      <c r="A3" s="7">
        <v>44987</v>
      </c>
      <c r="B3" s="2">
        <v>0.99991566906939233</v>
      </c>
      <c r="C3" s="6">
        <v>39.585679790024713</v>
      </c>
      <c r="D3" s="6">
        <v>58.866</v>
      </c>
      <c r="E3" s="9">
        <v>1.6102318778998707E-2</v>
      </c>
      <c r="F3" s="9">
        <v>6.5404994203561197E-3</v>
      </c>
      <c r="G3" s="9">
        <v>0.27541218865989059</v>
      </c>
      <c r="H3" s="9">
        <v>0</v>
      </c>
      <c r="I3" s="9">
        <v>0.63527938602547862</v>
      </c>
      <c r="J3" s="12">
        <v>32.951631862898104</v>
      </c>
      <c r="K3" s="10">
        <v>2.3013818461610427</v>
      </c>
      <c r="L3" s="6">
        <v>49.094000000000001</v>
      </c>
      <c r="M3" s="2">
        <v>1.4155253488640684</v>
      </c>
      <c r="N3" s="2">
        <v>0.3999851535840539</v>
      </c>
    </row>
    <row r="4" spans="1:14" x14ac:dyDescent="0.2">
      <c r="A4" s="7">
        <v>44988</v>
      </c>
      <c r="B4" s="2">
        <v>1.1329672249072309</v>
      </c>
      <c r="C4" s="6">
        <v>34.933377526256649</v>
      </c>
      <c r="D4" s="6">
        <v>28.984000000000002</v>
      </c>
      <c r="E4" s="9">
        <v>1.7486061075945667E-2</v>
      </c>
      <c r="F4" s="9">
        <v>2.5563705353924058E-3</v>
      </c>
      <c r="G4" s="9">
        <v>0.23788325722558265</v>
      </c>
      <c r="H4" s="9">
        <v>0</v>
      </c>
      <c r="I4" s="9">
        <v>0.51597702109354127</v>
      </c>
      <c r="J4" s="6">
        <v>39.347281174938459</v>
      </c>
      <c r="K4" s="8">
        <v>1.5968055752082118</v>
      </c>
      <c r="L4" s="6">
        <v>20.318999999999999</v>
      </c>
      <c r="M4" s="2">
        <v>1.3522557481433135</v>
      </c>
      <c r="N4" s="2">
        <v>0.38277669446765172</v>
      </c>
    </row>
    <row r="5" spans="1:14" x14ac:dyDescent="0.2">
      <c r="A5" s="7">
        <v>44989</v>
      </c>
      <c r="B5" s="2">
        <v>1.1076257395167197</v>
      </c>
      <c r="C5" s="6">
        <v>13.681507802922143</v>
      </c>
      <c r="D5" s="6">
        <v>29.504000000000001</v>
      </c>
      <c r="E5" s="9">
        <v>4.9290525228366383E-3</v>
      </c>
      <c r="F5" s="9">
        <v>7.1457309565435062E-3</v>
      </c>
      <c r="G5" s="9">
        <v>0.16608757427926549</v>
      </c>
      <c r="H5" s="9">
        <v>0</v>
      </c>
      <c r="I5" s="9">
        <v>0.59397446096898798</v>
      </c>
      <c r="J5" s="6">
        <v>55.132294196802</v>
      </c>
      <c r="K5" s="8">
        <v>0.64164921361367366</v>
      </c>
      <c r="L5" s="6">
        <v>22.382999999999999</v>
      </c>
      <c r="M5" s="2">
        <v>1.0023278494581009</v>
      </c>
      <c r="N5" s="2">
        <v>0.25979353085771667</v>
      </c>
    </row>
    <row r="6" spans="1:14" x14ac:dyDescent="0.2">
      <c r="A6" s="7">
        <v>44990</v>
      </c>
      <c r="B6" s="2">
        <v>1.5230276382172734</v>
      </c>
      <c r="C6" s="6">
        <v>5.6397133282284564</v>
      </c>
      <c r="D6" s="6">
        <v>27.126999999999999</v>
      </c>
      <c r="E6" s="9">
        <v>5.3141317032307693E-3</v>
      </c>
      <c r="F6" s="9">
        <v>5.3254437157958861E-3</v>
      </c>
      <c r="G6" s="9">
        <v>0.12630471031699517</v>
      </c>
      <c r="H6" s="9">
        <v>0</v>
      </c>
      <c r="I6" s="9">
        <v>0.40744609204099758</v>
      </c>
      <c r="J6" s="6">
        <v>66.325796969374693</v>
      </c>
      <c r="K6" s="8">
        <v>0.44784814923112326</v>
      </c>
      <c r="L6" s="6">
        <v>22.029</v>
      </c>
      <c r="M6" s="2">
        <v>0.88514619184966481</v>
      </c>
      <c r="N6" s="2">
        <v>0.23929355024790319</v>
      </c>
    </row>
    <row r="7" spans="1:14" x14ac:dyDescent="0.2">
      <c r="A7" s="7">
        <v>44991</v>
      </c>
      <c r="B7" s="2">
        <v>1.1794375855781642</v>
      </c>
      <c r="C7" s="6">
        <v>3.4172938774829049</v>
      </c>
      <c r="D7" s="6">
        <v>30.045000000000002</v>
      </c>
      <c r="E7" s="9">
        <v>2.3345111866203347E-3</v>
      </c>
      <c r="F7" s="9">
        <v>5.2914546899677844E-3</v>
      </c>
      <c r="G7" s="9">
        <v>5.8560076204417326E-2</v>
      </c>
      <c r="H7" s="9">
        <v>0</v>
      </c>
      <c r="I7" s="9">
        <v>0.21189514954000491</v>
      </c>
      <c r="J7" s="6">
        <v>63.786911207006504</v>
      </c>
      <c r="K7" s="8">
        <v>0.97733073832212036</v>
      </c>
      <c r="L7" s="6">
        <v>23.039000000000001</v>
      </c>
      <c r="M7" s="2">
        <v>0.86218968577304056</v>
      </c>
      <c r="N7" s="2">
        <v>0.21843303096383687</v>
      </c>
    </row>
    <row r="8" spans="1:14" x14ac:dyDescent="0.2">
      <c r="A8" s="7">
        <v>44992</v>
      </c>
      <c r="B8" s="2">
        <v>1.2254127657757889</v>
      </c>
      <c r="C8" s="6">
        <v>9.4021267399744755</v>
      </c>
      <c r="D8" s="6">
        <v>20.146999999999998</v>
      </c>
      <c r="E8" s="9">
        <v>5.6125280230385063E-3</v>
      </c>
      <c r="F8" s="9">
        <v>6.0953685465263635E-3</v>
      </c>
      <c r="G8" s="9">
        <v>0.14670818438377622</v>
      </c>
      <c r="H8" s="9">
        <v>0</v>
      </c>
      <c r="I8" s="9">
        <v>0.47985701474467163</v>
      </c>
      <c r="J8" s="6">
        <v>65.322593147468581</v>
      </c>
      <c r="K8" s="8">
        <v>0.65398672559258064</v>
      </c>
      <c r="L8" s="6">
        <v>13.368</v>
      </c>
      <c r="M8" s="2">
        <v>0.97810939858710855</v>
      </c>
      <c r="N8" s="2">
        <v>0.25728663226269166</v>
      </c>
    </row>
    <row r="9" spans="1:14" x14ac:dyDescent="0.2">
      <c r="A9" s="7">
        <v>44993</v>
      </c>
      <c r="B9" s="2">
        <v>1.1942241690753497</v>
      </c>
      <c r="C9" s="6">
        <v>16.394400461101423</v>
      </c>
      <c r="D9" s="6">
        <v>10.06</v>
      </c>
      <c r="E9" s="9">
        <v>5.2572317272075383E-3</v>
      </c>
      <c r="F9" s="9">
        <v>2.4429210189492057E-3</v>
      </c>
      <c r="G9" s="9">
        <v>5.2089191890960528E-2</v>
      </c>
      <c r="H9" s="9">
        <v>0</v>
      </c>
      <c r="I9" s="9">
        <v>9.3138204622951956E-2</v>
      </c>
      <c r="J9" s="6">
        <v>52.621855408106462</v>
      </c>
      <c r="K9" s="8">
        <v>0.20873765624937285</v>
      </c>
      <c r="L9" s="6">
        <v>6.41</v>
      </c>
      <c r="M9" s="2">
        <v>0.7762339786778385</v>
      </c>
      <c r="N9" s="2">
        <v>0.25049925561434666</v>
      </c>
    </row>
    <row r="10" spans="1:14" x14ac:dyDescent="0.2">
      <c r="A10" s="7">
        <v>44994</v>
      </c>
      <c r="B10" s="2">
        <v>1.2768231309556641</v>
      </c>
      <c r="C10" s="6">
        <v>25.036370166643387</v>
      </c>
      <c r="D10" s="6">
        <v>20.34</v>
      </c>
      <c r="E10" s="9">
        <v>1.3403647483623831E-3</v>
      </c>
      <c r="F10" s="9">
        <v>5.5539168374814235E-3</v>
      </c>
      <c r="G10" s="9">
        <v>5.2348556621886935E-2</v>
      </c>
      <c r="H10" s="9">
        <v>0.96127815274403472</v>
      </c>
      <c r="I10" s="9">
        <v>0.17151658969311756</v>
      </c>
      <c r="J10" s="6">
        <v>37.067258573067328</v>
      </c>
      <c r="K10" s="8">
        <v>0.39335764482714847</v>
      </c>
      <c r="L10" s="6">
        <v>9.9390000000000001</v>
      </c>
      <c r="M10" s="2">
        <v>1.0862355590204793</v>
      </c>
      <c r="N10" s="2">
        <v>0.30595416329863345</v>
      </c>
    </row>
    <row r="11" spans="1:14" x14ac:dyDescent="0.2">
      <c r="A11" s="7">
        <v>44995</v>
      </c>
      <c r="B11" s="2">
        <v>1.0981709747752053</v>
      </c>
      <c r="C11" s="6">
        <v>15.180979819114459</v>
      </c>
      <c r="D11" s="6">
        <v>20.395</v>
      </c>
      <c r="E11" s="9">
        <v>2.68486621135108E-3</v>
      </c>
      <c r="F11" s="9">
        <v>3.4987667026155846E-3</v>
      </c>
      <c r="G11" s="9">
        <v>7.4626156516151537E-2</v>
      </c>
      <c r="H11" s="9">
        <v>0</v>
      </c>
      <c r="I11" s="9">
        <v>0.13295671952019456</v>
      </c>
      <c r="J11" s="12">
        <v>56.390901405827961</v>
      </c>
      <c r="K11" s="8">
        <v>0.5587046079685013</v>
      </c>
      <c r="L11" s="6">
        <v>14.726000000000001</v>
      </c>
      <c r="M11" s="2">
        <v>0.92070835850480592</v>
      </c>
      <c r="N11" s="2">
        <v>0.27706007776377034</v>
      </c>
    </row>
    <row r="12" spans="1:14" x14ac:dyDescent="0.2">
      <c r="A12" s="7">
        <v>44996</v>
      </c>
      <c r="B12" s="2">
        <v>1.0936308396323235</v>
      </c>
      <c r="C12" s="6">
        <v>12.694408500065093</v>
      </c>
      <c r="D12" s="6">
        <v>6.4459999999999997</v>
      </c>
      <c r="E12" s="9">
        <v>1.6832683201684355E-3</v>
      </c>
      <c r="F12" s="9">
        <v>2.2189431914441662E-3</v>
      </c>
      <c r="G12" s="9">
        <v>6.6582387752139288E-2</v>
      </c>
      <c r="H12" s="9">
        <v>0</v>
      </c>
      <c r="I12" s="9">
        <v>0.11311775100577333</v>
      </c>
      <c r="J12" s="12">
        <v>60.438231068472071</v>
      </c>
      <c r="K12" s="8">
        <v>0.25546016843527591</v>
      </c>
      <c r="L12" s="6">
        <v>6.32</v>
      </c>
      <c r="M12" s="2">
        <v>0.94013453715175455</v>
      </c>
      <c r="N12" s="2">
        <v>0.26393819389720996</v>
      </c>
    </row>
    <row r="13" spans="1:14" x14ac:dyDescent="0.2">
      <c r="A13" s="7">
        <v>44997</v>
      </c>
      <c r="B13" s="2">
        <v>1.2009685811902355</v>
      </c>
      <c r="C13" s="6">
        <v>25.940149167253569</v>
      </c>
      <c r="D13" s="6">
        <v>18.684999999999999</v>
      </c>
      <c r="E13" s="9">
        <v>4.142589601635693E-3</v>
      </c>
      <c r="F13" s="9">
        <v>4.025321460430953E-3</v>
      </c>
      <c r="G13" s="9">
        <v>8.3161088387597656E-2</v>
      </c>
      <c r="H13" s="9">
        <v>0</v>
      </c>
      <c r="I13" s="9">
        <v>0.15076317334604608</v>
      </c>
      <c r="J13" s="12">
        <v>48.504332251981793</v>
      </c>
      <c r="K13" s="8">
        <v>0.43613527516530437</v>
      </c>
      <c r="L13" s="6">
        <v>12.528</v>
      </c>
      <c r="M13" s="2">
        <v>1.0266655433522067</v>
      </c>
      <c r="N13" s="2">
        <v>0.3043280494770334</v>
      </c>
    </row>
    <row r="14" spans="1:14" x14ac:dyDescent="0.2">
      <c r="A14" s="7">
        <v>44998</v>
      </c>
      <c r="B14" s="2">
        <v>1.0625462483003083</v>
      </c>
      <c r="C14" s="6">
        <v>30.19951575264184</v>
      </c>
      <c r="D14" s="6">
        <v>12.03</v>
      </c>
      <c r="E14" s="9">
        <v>1.1711921573507519E-3</v>
      </c>
      <c r="F14" s="9">
        <v>3.696416517867764E-3</v>
      </c>
      <c r="G14" s="9">
        <v>4.9066360508646489E-2</v>
      </c>
      <c r="H14" s="9">
        <v>0</v>
      </c>
      <c r="I14" s="9">
        <v>9.1612453162360372E-2</v>
      </c>
      <c r="J14" s="12">
        <v>48.539329637638659</v>
      </c>
      <c r="K14" s="8">
        <v>0.20898758107302479</v>
      </c>
      <c r="L14" s="6">
        <v>5.8559999999999999</v>
      </c>
      <c r="M14" s="2">
        <v>1.3477280685661968</v>
      </c>
      <c r="N14" s="2">
        <v>0.35841541082684364</v>
      </c>
    </row>
    <row r="15" spans="1:14" x14ac:dyDescent="0.2">
      <c r="A15" s="7">
        <v>44999</v>
      </c>
      <c r="B15" s="2">
        <v>1.284360519534401</v>
      </c>
      <c r="C15" s="6">
        <v>37.489517145034178</v>
      </c>
      <c r="D15" s="6">
        <v>7.3319999999999999</v>
      </c>
      <c r="E15" s="9">
        <v>6.582942008320498E-4</v>
      </c>
      <c r="F15" s="9">
        <v>1.0267405134266722E-3</v>
      </c>
      <c r="G15" s="9">
        <v>1.9798931320054745E-2</v>
      </c>
      <c r="H15" s="9">
        <v>0</v>
      </c>
      <c r="I15" s="9">
        <v>4.6202493070749244E-2</v>
      </c>
      <c r="J15" s="12">
        <v>42.306444963153574</v>
      </c>
      <c r="K15" s="8">
        <v>0.15298673295973259</v>
      </c>
      <c r="L15" s="6">
        <v>4.5339999999999998</v>
      </c>
      <c r="M15" s="2">
        <v>1.2182216090299622</v>
      </c>
      <c r="N15" s="2">
        <v>0.34738055877320373</v>
      </c>
    </row>
    <row r="16" spans="1:14" x14ac:dyDescent="0.2">
      <c r="A16" s="7">
        <v>45000</v>
      </c>
      <c r="B16" s="2">
        <v>1.1058865292706366</v>
      </c>
      <c r="C16" s="6">
        <v>33.279932760078843</v>
      </c>
      <c r="D16" s="6">
        <v>7.7039999999999997</v>
      </c>
      <c r="E16" s="9">
        <v>1.2369103021832874E-3</v>
      </c>
      <c r="F16" s="9">
        <v>2.739116663986942E-3</v>
      </c>
      <c r="G16" s="9">
        <v>4.4640690167460459E-2</v>
      </c>
      <c r="H16" s="9">
        <v>0</v>
      </c>
      <c r="I16" s="9">
        <v>8.3392220132309167E-2</v>
      </c>
      <c r="J16" s="12">
        <v>41.578700982723255</v>
      </c>
      <c r="K16" s="8">
        <v>0.2067405552401991</v>
      </c>
      <c r="L16" s="6">
        <v>4.7270000000000003</v>
      </c>
      <c r="M16" s="2">
        <v>1.210737985787276</v>
      </c>
      <c r="N16" s="2">
        <v>0.35805512891369273</v>
      </c>
    </row>
    <row r="17" spans="1:14" x14ac:dyDescent="0.2">
      <c r="A17" s="7">
        <v>45001</v>
      </c>
      <c r="B17" s="2">
        <v>0.89382595753736915</v>
      </c>
      <c r="C17" s="6">
        <v>8.0586373450223441</v>
      </c>
      <c r="D17" s="6">
        <v>15.182</v>
      </c>
      <c r="E17" s="9">
        <v>2.0082549976043708E-3</v>
      </c>
      <c r="F17" s="9">
        <v>4.305728619718373E-3</v>
      </c>
      <c r="G17" s="9">
        <v>5.7441748530112156E-2</v>
      </c>
      <c r="H17" s="9">
        <v>0.92107158253419352</v>
      </c>
      <c r="I17" s="9">
        <v>0.16718845538471475</v>
      </c>
      <c r="J17" s="12">
        <v>63.794200214250125</v>
      </c>
      <c r="K17" s="8">
        <v>0.51526904678045793</v>
      </c>
      <c r="L17" s="6">
        <v>9.1180000000000003</v>
      </c>
      <c r="M17" s="2">
        <v>0.64219075703295447</v>
      </c>
      <c r="N17" s="2">
        <v>0.23720781274831479</v>
      </c>
    </row>
    <row r="18" spans="1:14" x14ac:dyDescent="0.2">
      <c r="A18" s="7">
        <v>45002</v>
      </c>
      <c r="B18" s="2">
        <v>1.1034201837346871</v>
      </c>
      <c r="C18" s="6">
        <v>17.801857045150602</v>
      </c>
      <c r="D18" s="6">
        <v>19.448</v>
      </c>
      <c r="E18" s="9">
        <v>5.6980247429313721E-3</v>
      </c>
      <c r="F18" s="9">
        <v>7.0849232795842567E-3</v>
      </c>
      <c r="G18" s="9">
        <v>0.15613964138354644</v>
      </c>
      <c r="H18" s="9">
        <v>0</v>
      </c>
      <c r="I18" s="9">
        <v>0.4713864336800388</v>
      </c>
      <c r="J18" s="12">
        <v>55.149162598912092</v>
      </c>
      <c r="K18" s="8">
        <v>0.73488609054027954</v>
      </c>
      <c r="L18" s="6">
        <v>13.388999999999999</v>
      </c>
      <c r="M18" s="2">
        <v>1.2792626920072896</v>
      </c>
      <c r="N18" s="2">
        <v>0.33820334013866871</v>
      </c>
    </row>
    <row r="19" spans="1:14" x14ac:dyDescent="0.2">
      <c r="A19" s="7">
        <v>45003</v>
      </c>
      <c r="B19" s="2">
        <v>1.2663337888170845</v>
      </c>
      <c r="C19" s="6">
        <v>12.812417980926115</v>
      </c>
      <c r="D19" s="6">
        <v>21.425999999999998</v>
      </c>
      <c r="E19" s="9">
        <v>5.6129136982226054E-3</v>
      </c>
      <c r="F19" s="9">
        <v>5.9456125160456631E-3</v>
      </c>
      <c r="G19" s="9">
        <v>0.18001406568539088</v>
      </c>
      <c r="H19" s="9">
        <v>0</v>
      </c>
      <c r="I19" s="9">
        <v>0.63113947118524594</v>
      </c>
      <c r="J19" s="12">
        <v>51.320857669593899</v>
      </c>
      <c r="K19" s="8">
        <v>0.68555895467168471</v>
      </c>
      <c r="L19" s="6">
        <v>15.403</v>
      </c>
      <c r="M19" s="2">
        <v>1.1580837107033479</v>
      </c>
      <c r="N19" s="2">
        <v>0.28433317707918881</v>
      </c>
    </row>
    <row r="20" spans="1:14" x14ac:dyDescent="0.2">
      <c r="A20" s="7">
        <v>45004</v>
      </c>
      <c r="B20" s="2">
        <v>0.81538266517072078</v>
      </c>
      <c r="C20" s="6">
        <v>17.535428838480151</v>
      </c>
      <c r="D20" s="6">
        <v>17.096</v>
      </c>
      <c r="E20" s="9">
        <v>2.1499285378883131E-3</v>
      </c>
      <c r="F20" s="9">
        <v>3.9459080095772953E-3</v>
      </c>
      <c r="G20" s="9">
        <v>7.3369383410356537E-2</v>
      </c>
      <c r="H20" s="9">
        <v>0</v>
      </c>
      <c r="I20" s="9">
        <v>0.16914721903467181</v>
      </c>
      <c r="J20" s="12">
        <v>54.128047837962924</v>
      </c>
      <c r="K20" s="8">
        <v>0.20124560393780697</v>
      </c>
      <c r="L20" s="6">
        <v>9.6080000000000005</v>
      </c>
      <c r="M20" s="2">
        <v>1.0230366563412299</v>
      </c>
      <c r="N20" s="2">
        <v>0.27483760524914624</v>
      </c>
    </row>
    <row r="21" spans="1:14" x14ac:dyDescent="0.2">
      <c r="A21" s="7">
        <v>45005</v>
      </c>
      <c r="B21" s="2">
        <v>1.7985731355232415</v>
      </c>
      <c r="C21" s="6">
        <v>7.933567042701795</v>
      </c>
      <c r="D21" s="6">
        <v>29.562999999999999</v>
      </c>
      <c r="E21" s="9">
        <v>8.6206592004964295E-3</v>
      </c>
      <c r="F21" s="9">
        <v>6.6122494430054645E-3</v>
      </c>
      <c r="G21" s="9">
        <v>0.17709233313136621</v>
      </c>
      <c r="H21" s="9">
        <v>0.9975904890807662</v>
      </c>
      <c r="I21" s="9">
        <v>0.38548855789096059</v>
      </c>
      <c r="J21" s="12">
        <v>63.12852933222176</v>
      </c>
      <c r="K21" s="8">
        <v>0.63075460504156355</v>
      </c>
      <c r="L21" s="6">
        <v>19.832999999999998</v>
      </c>
      <c r="M21" s="2">
        <v>0.84479666581510593</v>
      </c>
      <c r="N21" s="2">
        <v>0.24244632530548207</v>
      </c>
    </row>
    <row r="22" spans="1:14" x14ac:dyDescent="0.2">
      <c r="A22" s="7">
        <v>45006</v>
      </c>
      <c r="B22" s="2">
        <v>0.80210709815860459</v>
      </c>
      <c r="C22" s="6">
        <v>15.567707527581112</v>
      </c>
      <c r="D22" s="6">
        <v>21.917999999999999</v>
      </c>
      <c r="E22" s="9">
        <v>7.2096512270126015E-3</v>
      </c>
      <c r="F22" s="9">
        <v>8.6823531276587484E-3</v>
      </c>
      <c r="G22" s="9">
        <v>0.13418495372691325</v>
      </c>
      <c r="H22" s="9">
        <v>0</v>
      </c>
      <c r="I22" s="9">
        <v>0.25822461746544556</v>
      </c>
      <c r="J22" s="12">
        <v>58.448460380717414</v>
      </c>
      <c r="K22" s="8">
        <v>0.3275920762383901</v>
      </c>
      <c r="L22" s="6">
        <v>13.964</v>
      </c>
      <c r="M22" s="2">
        <v>0.78827110583212312</v>
      </c>
      <c r="N22" s="2">
        <v>0.24036378029767674</v>
      </c>
    </row>
    <row r="23" spans="1:14" x14ac:dyDescent="0.2">
      <c r="A23" s="7">
        <v>45007</v>
      </c>
      <c r="B23" s="2">
        <v>1.0236548636435558</v>
      </c>
      <c r="C23" s="6">
        <v>28.853094684489648</v>
      </c>
      <c r="D23" s="6">
        <v>19.510999999999999</v>
      </c>
      <c r="E23" s="9">
        <v>4.6142726699804687E-3</v>
      </c>
      <c r="F23" s="9">
        <v>8.7113792861186548E-3</v>
      </c>
      <c r="G23" s="9">
        <v>0.15942809616676382</v>
      </c>
      <c r="H23" s="9">
        <v>0</v>
      </c>
      <c r="I23" s="9">
        <v>0.25559542354754017</v>
      </c>
      <c r="J23" s="12">
        <v>52.115162766264682</v>
      </c>
      <c r="K23" s="8">
        <v>0.30530377191610092</v>
      </c>
      <c r="L23" s="6">
        <v>11.804</v>
      </c>
      <c r="M23" s="2">
        <v>0.9596484488884568</v>
      </c>
      <c r="N23" s="2">
        <v>0.29909498743872887</v>
      </c>
    </row>
    <row r="24" spans="1:14" x14ac:dyDescent="0.2">
      <c r="A24" s="7">
        <v>45008</v>
      </c>
      <c r="B24" s="2">
        <v>1.0380071676431313</v>
      </c>
      <c r="C24" s="6">
        <v>33.675517026900017</v>
      </c>
      <c r="D24" s="6">
        <v>18.309000000000001</v>
      </c>
      <c r="E24" s="9">
        <v>3.0671101973334227E-3</v>
      </c>
      <c r="F24" s="9">
        <v>9.4037447574340308E-3</v>
      </c>
      <c r="G24" s="9">
        <v>9.2526339285060433E-2</v>
      </c>
      <c r="H24" s="9">
        <v>0.97687819520396268</v>
      </c>
      <c r="I24" s="9">
        <v>0.23453300614379466</v>
      </c>
      <c r="J24" s="12">
        <v>48.22756962507647</v>
      </c>
      <c r="K24" s="8">
        <v>0.20853846209820148</v>
      </c>
      <c r="L24" s="6">
        <v>10.097</v>
      </c>
      <c r="M24" s="2">
        <v>1.0897019725399504</v>
      </c>
      <c r="N24" s="2">
        <v>0.34266675399133378</v>
      </c>
    </row>
    <row r="25" spans="1:14" x14ac:dyDescent="0.2">
      <c r="A25" s="7">
        <v>45009</v>
      </c>
      <c r="B25" s="2">
        <v>0.97047765255523821</v>
      </c>
      <c r="C25" s="6">
        <v>42.152457606521075</v>
      </c>
      <c r="D25" s="6">
        <v>15.893000000000001</v>
      </c>
      <c r="E25" s="9">
        <v>5.0521766835967792E-3</v>
      </c>
      <c r="F25" s="9">
        <v>4.6262328498095709E-3</v>
      </c>
      <c r="G25" s="9">
        <v>0.10378719362830589</v>
      </c>
      <c r="H25" s="9">
        <v>0</v>
      </c>
      <c r="I25" s="9">
        <v>0.1841297550131139</v>
      </c>
      <c r="J25" s="12">
        <v>43.500735853202421</v>
      </c>
      <c r="K25" s="8">
        <v>5.781808159140326E-2</v>
      </c>
      <c r="L25" s="6">
        <v>10.877000000000001</v>
      </c>
      <c r="M25" s="2">
        <v>1.1794239063246987</v>
      </c>
      <c r="N25" s="2">
        <v>0.37953389850035812</v>
      </c>
    </row>
    <row r="26" spans="1:14" x14ac:dyDescent="0.2">
      <c r="A26" s="7">
        <v>45010</v>
      </c>
      <c r="B26" s="2">
        <v>0.82112086117545469</v>
      </c>
      <c r="C26" s="6">
        <v>31.43104731707172</v>
      </c>
      <c r="D26" s="6">
        <v>13.983000000000001</v>
      </c>
      <c r="E26" s="9">
        <v>2.0357737178484871E-3</v>
      </c>
      <c r="F26" s="9">
        <v>3.1352928038936938E-3</v>
      </c>
      <c r="G26" s="9">
        <v>7.9701232703922195E-2</v>
      </c>
      <c r="H26" s="9">
        <v>0</v>
      </c>
      <c r="I26" s="9">
        <v>0.13172182592237786</v>
      </c>
      <c r="J26" s="12">
        <v>61.900336223778901</v>
      </c>
      <c r="K26" s="8">
        <v>0.67291639548901583</v>
      </c>
      <c r="L26" s="6">
        <v>10.454000000000001</v>
      </c>
      <c r="M26" s="2">
        <v>0.97199931956585739</v>
      </c>
      <c r="N26" s="2">
        <v>0.32874666645384393</v>
      </c>
    </row>
    <row r="27" spans="1:14" x14ac:dyDescent="0.2">
      <c r="A27" s="7">
        <v>45011</v>
      </c>
      <c r="B27" s="2">
        <v>0.98439749642919505</v>
      </c>
      <c r="C27" s="6">
        <v>29.780524329987088</v>
      </c>
      <c r="D27" s="6">
        <v>7.4370000000000003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6">
        <v>59.485229885011933</v>
      </c>
      <c r="K27" s="8">
        <v>0.32026457443921791</v>
      </c>
      <c r="L27" s="6">
        <v>6.0380000000000003</v>
      </c>
      <c r="M27" s="2">
        <v>0.85300598346298528</v>
      </c>
      <c r="N27" s="2">
        <v>0.31015244787574625</v>
      </c>
    </row>
    <row r="28" spans="1:14" x14ac:dyDescent="0.2">
      <c r="A28" s="7">
        <v>45012</v>
      </c>
      <c r="B28" s="2">
        <v>0.60172782180534123</v>
      </c>
      <c r="C28" s="6">
        <v>21.911312860177716</v>
      </c>
      <c r="D28" s="6">
        <v>3.9319999999999999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6">
        <v>59.128403393317512</v>
      </c>
      <c r="K28" s="8">
        <v>0.16280792882848924</v>
      </c>
      <c r="L28" s="6">
        <v>2.4500000000000002</v>
      </c>
      <c r="M28" s="2">
        <v>0.85801775325002361</v>
      </c>
      <c r="N28" s="2">
        <v>0.2988590065920203</v>
      </c>
    </row>
    <row r="29" spans="1:14" x14ac:dyDescent="0.2">
      <c r="A29" s="7">
        <v>45013</v>
      </c>
      <c r="B29" s="2">
        <v>1.123882110014681</v>
      </c>
      <c r="C29" s="6">
        <v>31.577809512776351</v>
      </c>
      <c r="D29" s="6">
        <v>10.811</v>
      </c>
      <c r="E29" s="9">
        <v>3.8294264141738718E-3</v>
      </c>
      <c r="F29" s="9">
        <v>3.747770183066075E-3</v>
      </c>
      <c r="G29" s="9">
        <v>7.9583241031117108E-2</v>
      </c>
      <c r="H29" s="9">
        <v>0</v>
      </c>
      <c r="I29" s="9">
        <v>9.8406481910922133E-2</v>
      </c>
      <c r="J29" s="6">
        <v>51.368189592128076</v>
      </c>
      <c r="K29" s="8">
        <v>0.48746099078730654</v>
      </c>
      <c r="L29" s="6">
        <v>7.734</v>
      </c>
      <c r="M29" s="2">
        <v>0.89366583079063733</v>
      </c>
      <c r="N29" s="2">
        <v>0.32548043860999459</v>
      </c>
    </row>
    <row r="30" spans="1:14" x14ac:dyDescent="0.2">
      <c r="A30" s="7">
        <v>45014</v>
      </c>
      <c r="B30" s="2">
        <v>0.93316698355468009</v>
      </c>
      <c r="C30" s="6">
        <v>13.061419073257538</v>
      </c>
      <c r="D30" s="6">
        <v>16.327000000000002</v>
      </c>
      <c r="E30" s="9">
        <v>4.6554667615609398E-3</v>
      </c>
      <c r="F30" s="9">
        <v>5.403617918840772E-3</v>
      </c>
      <c r="G30" s="9">
        <v>0.1002765157645215</v>
      </c>
      <c r="H30" s="9">
        <v>0</v>
      </c>
      <c r="I30" s="9">
        <v>0.14383289383224965</v>
      </c>
      <c r="J30" s="6">
        <v>67.901502286038365</v>
      </c>
      <c r="K30" s="8">
        <v>0.65621759436430516</v>
      </c>
      <c r="L30" s="6">
        <v>9.1829999999999998</v>
      </c>
      <c r="M30" s="2">
        <v>0.55001507027451479</v>
      </c>
      <c r="N30" s="2">
        <v>0.21609277944341088</v>
      </c>
    </row>
    <row r="31" spans="1:14" x14ac:dyDescent="0.2">
      <c r="A31" s="7">
        <v>45015</v>
      </c>
      <c r="B31" s="2">
        <v>0.35941359741411072</v>
      </c>
      <c r="C31" s="6">
        <v>19.235582701076179</v>
      </c>
      <c r="D31" s="6">
        <v>13.734999999999999</v>
      </c>
      <c r="E31" s="9">
        <v>9.7781421591034757E-4</v>
      </c>
      <c r="F31" s="9">
        <v>3.3436257062314442E-3</v>
      </c>
      <c r="G31" s="9">
        <v>3.0046084621569935E-2</v>
      </c>
      <c r="H31" s="9">
        <v>0</v>
      </c>
      <c r="I31" s="9">
        <v>0.10756019311621927</v>
      </c>
      <c r="J31" s="6">
        <v>52.994047460463001</v>
      </c>
      <c r="K31" s="8">
        <v>9.4992360680817747E-2</v>
      </c>
      <c r="L31" s="6">
        <v>6.8079999999999998</v>
      </c>
      <c r="M31" s="2">
        <v>0.60210143350898382</v>
      </c>
      <c r="N31" s="2">
        <v>0.22380354081748924</v>
      </c>
    </row>
    <row r="32" spans="1:14" x14ac:dyDescent="0.2">
      <c r="A32" s="7">
        <v>45016</v>
      </c>
      <c r="B32" s="2">
        <v>1.2152471303275831</v>
      </c>
      <c r="C32" s="6">
        <v>18.330354503954389</v>
      </c>
      <c r="D32" s="6">
        <v>11.21</v>
      </c>
      <c r="E32" s="9">
        <v>1.5644835743589354E-3</v>
      </c>
      <c r="F32" s="9">
        <v>2.6909060054381541E-3</v>
      </c>
      <c r="G32" s="9">
        <v>3.4613591256463773E-2</v>
      </c>
      <c r="H32" s="9">
        <v>0</v>
      </c>
      <c r="I32" s="9">
        <v>8.7398927855032657E-2</v>
      </c>
      <c r="J32" s="6">
        <v>32.823594201303983</v>
      </c>
      <c r="K32" s="8">
        <v>0.10627666382252558</v>
      </c>
      <c r="L32" s="6">
        <v>6.3680000000000003</v>
      </c>
      <c r="M32" s="2">
        <v>0.86525943753593537</v>
      </c>
      <c r="N32" s="2">
        <v>0.2959904814633979</v>
      </c>
    </row>
    <row r="33" spans="4:4" x14ac:dyDescent="0.2">
      <c r="D33" s="11">
        <f>COUNTIF(D2:D32,"&gt;50,5")</f>
        <v>1</v>
      </c>
    </row>
  </sheetData>
  <phoneticPr fontId="1" type="noConversion"/>
  <conditionalFormatting sqref="D2:D3 D5:D32">
    <cfRule type="cellIs" dxfId="0" priority="1" stopIfTrue="1" operator="greaterThan">
      <formula>50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Grafički prikaz</vt:lpstr>
      <vt:lpstr>Numeričke vrijednosti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2023-10-09T12:14:32Z</dcterms:created>
  <dcterms:modified xsi:type="dcterms:W3CDTF">2023-10-09T12:14:35Z</dcterms:modified>
</cp:coreProperties>
</file>