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AB90AD00-4E9D-4FD8-B297-A566EB0CCEE7}" xr6:coauthVersionLast="47" xr6:coauthVersionMax="47" xr10:uidLastSave="{00000000-0000-0000-0000-000000000000}"/>
  <bookViews>
    <workbookView xWindow="3120" yWindow="3120" windowWidth="24615" windowHeight="12735" activeTab="1" xr2:uid="{00000000-000D-0000-FFFF-FFFF00000000}"/>
  </bookViews>
  <sheets>
    <sheet name="Grafički prikaz" sheetId="1" r:id="rId1"/>
    <sheet name="Numeričke vrijednost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<sst xmlns="http://schemas.openxmlformats.org/spreadsheetml/2006/main" count="22" uniqueCount="22">
  <si>
    <t>Datum</t>
  </si>
  <si>
    <t>PM10 [µg/m3]</t>
  </si>
  <si>
    <t>Pb u PM10 [µg/m3]</t>
  </si>
  <si>
    <t>Mn u PM10 [µg/m3]</t>
  </si>
  <si>
    <t>Cd u PM10 [ng/m3]</t>
  </si>
  <si>
    <t>NO2 [µg/m3]</t>
  </si>
  <si>
    <t>Ni u PM10 [ng/m3]</t>
  </si>
  <si>
    <t>As u PM10 [ng/m3]</t>
  </si>
  <si>
    <t>PM2,5 [µg/m3]</t>
  </si>
  <si>
    <t>BaP u PM10 [ng/m3]</t>
  </si>
  <si>
    <t>Ozon [µg/m3]</t>
  </si>
  <si>
    <r>
      <t>Vrijednost od 50 µg/m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  <charset val="238"/>
      </rPr>
      <t xml:space="preserve"> za PM</t>
    </r>
    <r>
      <rPr>
        <vertAlign val="subscript"/>
        <sz val="10"/>
        <color indexed="9"/>
        <rFont val="Arial"/>
        <family val="2"/>
      </rPr>
      <t>10</t>
    </r>
    <r>
      <rPr>
        <sz val="10"/>
        <color indexed="9"/>
        <rFont val="Arial"/>
        <family val="2"/>
        <charset val="238"/>
      </rPr>
      <t xml:space="preserve"> za 24-satni  uzorak nije bila prekoračena.</t>
    </r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</si>
  <si>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</si>
  <si>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Ozon 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</si>
  <si>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</si>
  <si>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Pb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</si>
  <si>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Mn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</si>
  <si>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Cd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</si>
  <si>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Ni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</si>
  <si>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As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</si>
  <si>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PM2,5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</si>
  <si>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BaP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</si>
</sst>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/m/yy/;@"/>
    <numFmt numFmtId="166" formatCode="0.0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vertAlign val="superscript"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9">
    <xf numFmtId="0" fontId="0" fillId="0" borderId="0"/>
    <xf numFmtId="3" fontId="7" fillId="0" borderId="0"/>
    <xf numFmtId="3" fontId="7" fillId="0" borderId="0"/>
    <xf numFmtId="14" fontId="7" fillId="0" borderId="0"/>
    <xf numFmtId="2" fontId="7" fillId="0" borderId="0"/>
    <xf numFmtId="0" fontId="9" fillId="0" borderId="0"/>
    <xf numFmtId="0" fontId="10" fillId="0" borderId="0"/>
    <xf numFmtId="0" fontId="7" fillId="0" borderId="0"/>
    <xf numFmtId="0" fontId="7" fillId="0" borderId="1"/>
  </cellStyleXfs>
  <cellXfs count="2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2" borderId="0" xfId="0" applyFill="1"/>
    <xf numFmtId="0" fontId="2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Protection="1">
      <protection locked="0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4" fillId="3" borderId="0" xfId="0" applyFont="1" applyFill="1" applyAlignment="1">
      <alignment horizontal="center"/>
    </xf>
    <xf numFmtId="166" fontId="15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 applyProtection="1">
      <alignment horizontal="center"/>
      <protection locked="0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 wrapText="1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 2" xfId="5" xr:uid="{00000000-0005-0000-0000-000004000000}"/>
    <cellStyle name="Heading 2 2" xfId="6" xr:uid="{00000000-0005-0000-0000-000005000000}"/>
    <cellStyle name="Normal" xfId="0" builtinId="0"/>
    <cellStyle name="Normal 2" xfId="7" xr:uid="{00000000-0005-0000-0000-000007000000}"/>
    <cellStyle name="Total 2" xfId="8" xr:uid="{00000000-0005-0000-0000-00000800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134420270359143"/>
          <c:y val="0.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8724416647850951E-2"/>
          <c:y val="0.03"/>
          <c:w val="0.95444297502644393"/>
          <c:h val="0.824999999999999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vrijednosti'!$C$1</c:f>
              <c:strCache>
                <c:ptCount val="1"/>
                <c:pt idx="0">
                  <c:v>Ozon  [µg/m3]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vrijednosti'!$C$2:$C$32</c:f>
              <c:numCache>
                <c:formatCode>0.0</c:formatCode>
                <c:ptCount val="31"/>
                <c:pt idx="0">
                  <c:v>51.704657994125057</c:v>
                </c:pt>
                <c:pt idx="1">
                  <c:v>55.813523862375135</c:v>
                </c:pt>
                <c:pt idx="2">
                  <c:v>55.813523862375135</c:v>
                </c:pt>
                <c:pt idx="3">
                  <c:v>55.813523862375135</c:v>
                </c:pt>
                <c:pt idx="4">
                  <c:v>43.068842105263158</c:v>
                </c:pt>
                <c:pt idx="5">
                  <c:v>38.235342588446038</c:v>
                </c:pt>
                <c:pt idx="6">
                  <c:v>44.67267227564102</c:v>
                </c:pt>
                <c:pt idx="7">
                  <c:v>44.67267227564102</c:v>
                </c:pt>
                <c:pt idx="8">
                  <c:v>52.905494259311112</c:v>
                </c:pt>
                <c:pt idx="9">
                  <c:v>52.905494259311112</c:v>
                </c:pt>
                <c:pt idx="10">
                  <c:v>52.905494259311112</c:v>
                </c:pt>
                <c:pt idx="11">
                  <c:v>54.745378356387306</c:v>
                </c:pt>
                <c:pt idx="12">
                  <c:v>63.262840531561466</c:v>
                </c:pt>
                <c:pt idx="13">
                  <c:v>87.302140468227421</c:v>
                </c:pt>
                <c:pt idx="14">
                  <c:v>52.022089802769628</c:v>
                </c:pt>
                <c:pt idx="15">
                  <c:v>56.109069634703189</c:v>
                </c:pt>
                <c:pt idx="16">
                  <c:v>56.109069634703189</c:v>
                </c:pt>
                <c:pt idx="17">
                  <c:v>56.109069634703189</c:v>
                </c:pt>
                <c:pt idx="18">
                  <c:v>63.285180770758842</c:v>
                </c:pt>
                <c:pt idx="19">
                  <c:v>62.625705329153618</c:v>
                </c:pt>
                <c:pt idx="20">
                  <c:v>48.602689322425007</c:v>
                </c:pt>
                <c:pt idx="21">
                  <c:v>48.602689322425007</c:v>
                </c:pt>
                <c:pt idx="22">
                  <c:v>49.79545466720235</c:v>
                </c:pt>
                <c:pt idx="23">
                  <c:v>49.79545466720235</c:v>
                </c:pt>
                <c:pt idx="24">
                  <c:v>49.79545466720235</c:v>
                </c:pt>
                <c:pt idx="25">
                  <c:v>62.951856187290971</c:v>
                </c:pt>
                <c:pt idx="26">
                  <c:v>60.278546511627908</c:v>
                </c:pt>
                <c:pt idx="27">
                  <c:v>51.384346391752572</c:v>
                </c:pt>
                <c:pt idx="28">
                  <c:v>52.425141196013286</c:v>
                </c:pt>
                <c:pt idx="29">
                  <c:v>61.786270344827585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9-4037-A96C-5461DEC51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77008"/>
        <c:axId val="1"/>
        <c:axId val="0"/>
      </c:bar3DChart>
      <c:dateAx>
        <c:axId val="1014777008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77008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3366FF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PM2,5 [µg/m3]</a:t>
            </a:r>
          </a:p>
        </c:rich>
      </c:tx>
      <c:layout>
        <c:manualLayout>
          <c:xMode val="edge"/>
          <c:yMode val="edge"/>
          <c:x val="0.55555579362103547"/>
          <c:y val="7.692307692307692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2154310503274036E-2"/>
          <c:y val="2.4038517969026934E-2"/>
          <c:w val="0.93877758905893272"/>
          <c:h val="0.8557712396973588"/>
        </c:manualLayout>
      </c:layout>
      <c:bar3DChart>
        <c:barDir val="col"/>
        <c:grouping val="clustered"/>
        <c:varyColors val="0"/>
        <c:ser>
          <c:idx val="0"/>
          <c:order val="0"/>
          <c:tx>
            <c:v>'Numeričke vrijednosti'!#REF!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vrijednosti'!$J$2:$J$32</c:f>
              <c:numCache>
                <c:formatCode>0.0</c:formatCode>
                <c:ptCount val="31"/>
                <c:pt idx="0">
                  <c:v>18.465445311082732</c:v>
                </c:pt>
                <c:pt idx="1">
                  <c:v>12.953555878084043</c:v>
                </c:pt>
                <c:pt idx="2">
                  <c:v>14.341436865021763</c:v>
                </c:pt>
                <c:pt idx="3">
                  <c:v>17.652394775036313</c:v>
                </c:pt>
                <c:pt idx="4">
                  <c:v>12.447869446962443</c:v>
                </c:pt>
                <c:pt idx="5">
                  <c:v>10.214078374455374</c:v>
                </c:pt>
                <c:pt idx="6">
                  <c:v>12.742608380192177</c:v>
                </c:pt>
                <c:pt idx="7">
                  <c:v>9.8857246508256438</c:v>
                </c:pt>
                <c:pt idx="8">
                  <c:v>12.436502177068316</c:v>
                </c:pt>
                <c:pt idx="9">
                  <c:v>12.475049900200242</c:v>
                </c:pt>
                <c:pt idx="10">
                  <c:v>8.7973879920191038</c:v>
                </c:pt>
                <c:pt idx="11">
                  <c:v>9.8494467621982214</c:v>
                </c:pt>
                <c:pt idx="12">
                  <c:v>10.357337202975074</c:v>
                </c:pt>
                <c:pt idx="13">
                  <c:v>6.6920565832428034</c:v>
                </c:pt>
                <c:pt idx="14">
                  <c:v>12.778886268819599</c:v>
                </c:pt>
                <c:pt idx="15">
                  <c:v>9.6970246734396461</c:v>
                </c:pt>
                <c:pt idx="16">
                  <c:v>8.7973879920191038</c:v>
                </c:pt>
                <c:pt idx="17">
                  <c:v>9.965542256075091</c:v>
                </c:pt>
                <c:pt idx="18">
                  <c:v>16.79361624954629</c:v>
                </c:pt>
                <c:pt idx="19">
                  <c:v>15.92599310720148</c:v>
                </c:pt>
                <c:pt idx="20">
                  <c:v>14.647197533103872</c:v>
                </c:pt>
                <c:pt idx="21">
                  <c:v>18.474514783239712</c:v>
                </c:pt>
                <c:pt idx="22">
                  <c:v>9.2508615998550781</c:v>
                </c:pt>
                <c:pt idx="23">
                  <c:v>9.1964447669147003</c:v>
                </c:pt>
                <c:pt idx="24">
                  <c:v>13.06003990567746</c:v>
                </c:pt>
                <c:pt idx="25">
                  <c:v>14.338835479775069</c:v>
                </c:pt>
                <c:pt idx="26">
                  <c:v>10.29198404062384</c:v>
                </c:pt>
                <c:pt idx="27">
                  <c:v>9.2310482408411616</c:v>
                </c:pt>
                <c:pt idx="28">
                  <c:v>10.740203193033549</c:v>
                </c:pt>
                <c:pt idx="29">
                  <c:v>8.0612985128760712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B-4083-8AC9-C1A1374E0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825264"/>
        <c:axId val="1"/>
        <c:axId val="0"/>
      </c:bar3DChart>
      <c:dateAx>
        <c:axId val="1014825264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475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82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0121813540430735"/>
          <c:y val="6.77083333333333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58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3927083170758348E-2"/>
          <c:y val="2.3437544703568847E-2"/>
          <c:w val="0.92922581608923749"/>
          <c:h val="0.867189154032047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vrijednosti'!$K$1</c:f>
              <c:strCache>
                <c:ptCount val="1"/>
                <c:pt idx="0">
                  <c:v>BaP u PM10 [ng/m3]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'Numeričke vrijednosti'!$K$2:$K$32</c:f>
              <c:numCache>
                <c:formatCode>0.000</c:formatCode>
                <c:ptCount val="31"/>
                <c:pt idx="0">
                  <c:v>6.4482248339461798E-2</c:v>
                </c:pt>
                <c:pt idx="1">
                  <c:v>8.0235285145003526E-2</c:v>
                </c:pt>
                <c:pt idx="2">
                  <c:v>0.10455028692115208</c:v>
                </c:pt>
                <c:pt idx="3">
                  <c:v>6.0769683417676829E-2</c:v>
                </c:pt>
                <c:pt idx="4">
                  <c:v>4.6147530426943133E-2</c:v>
                </c:pt>
                <c:pt idx="5">
                  <c:v>5.1861034194088482E-2</c:v>
                </c:pt>
                <c:pt idx="6">
                  <c:v>4.8762264616669909E-2</c:v>
                </c:pt>
                <c:pt idx="7">
                  <c:v>4.2815214225435209E-2</c:v>
                </c:pt>
                <c:pt idx="8">
                  <c:v>4.9278146422726564E-2</c:v>
                </c:pt>
                <c:pt idx="9">
                  <c:v>4.96828862407332E-2</c:v>
                </c:pt>
                <c:pt idx="10">
                  <c:v>4.7813005209268913E-2</c:v>
                </c:pt>
                <c:pt idx="11">
                  <c:v>2.3640351501279609E-2</c:v>
                </c:pt>
                <c:pt idx="12">
                  <c:v>5.3591763258856201E-2</c:v>
                </c:pt>
                <c:pt idx="13">
                  <c:v>3.1268961887373381E-2</c:v>
                </c:pt>
                <c:pt idx="14">
                  <c:v>5.8489097950450056E-2</c:v>
                </c:pt>
                <c:pt idx="15">
                  <c:v>3.4808213123535638E-2</c:v>
                </c:pt>
                <c:pt idx="16">
                  <c:v>7.159514953952488E-2</c:v>
                </c:pt>
                <c:pt idx="17">
                  <c:v>2.7322562664916707E-2</c:v>
                </c:pt>
                <c:pt idx="18">
                  <c:v>1.8099372516412224E-2</c:v>
                </c:pt>
                <c:pt idx="19">
                  <c:v>2.0200953635997054E-2</c:v>
                </c:pt>
                <c:pt idx="20">
                  <c:v>2.7588907711203467E-2</c:v>
                </c:pt>
                <c:pt idx="21">
                  <c:v>5.2911791451112834E-2</c:v>
                </c:pt>
                <c:pt idx="23">
                  <c:v>3.3733522837357581E-2</c:v>
                </c:pt>
                <c:pt idx="24">
                  <c:v>2.8164570349334665E-2</c:v>
                </c:pt>
                <c:pt idx="25">
                  <c:v>4.0108785816574559E-2</c:v>
                </c:pt>
                <c:pt idx="26">
                  <c:v>1.4560166262184017E-2</c:v>
                </c:pt>
                <c:pt idx="27">
                  <c:v>7.1397889160016118E-2</c:v>
                </c:pt>
                <c:pt idx="28">
                  <c:v>7.8556334430115879E-2</c:v>
                </c:pt>
                <c:pt idx="29">
                  <c:v>1.032963497178414E-2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9-402E-8B1A-0289DD050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97424"/>
        <c:axId val="1"/>
        <c:axId val="0"/>
      </c:bar3DChart>
      <c:catAx>
        <c:axId val="1014797424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97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PM10 [µg/m3]</a:t>
            </a:r>
          </a:p>
        </c:rich>
      </c:tx>
      <c:layout>
        <c:manualLayout>
          <c:xMode val="edge"/>
          <c:yMode val="edge"/>
          <c:x val="0.26741596626264413"/>
          <c:y val="0.12673665791776029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67422387884467E-2"/>
          <c:y val="3.1250158946527842E-2"/>
          <c:w val="0.9303380994756183"/>
          <c:h val="0.807295772785302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vrijednosti'!$D$1</c:f>
              <c:strCache>
                <c:ptCount val="1"/>
                <c:pt idx="0">
                  <c:v>PM10 [µg/m3]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vrijednosti'!$D$2:$D$32</c:f>
              <c:numCache>
                <c:formatCode>0.0</c:formatCode>
                <c:ptCount val="31"/>
                <c:pt idx="0">
                  <c:v>27.666908563134953</c:v>
                </c:pt>
                <c:pt idx="1">
                  <c:v>20.981494920174253</c:v>
                </c:pt>
                <c:pt idx="2">
                  <c:v>22.387518142235361</c:v>
                </c:pt>
                <c:pt idx="3">
                  <c:v>24.337808417997017</c:v>
                </c:pt>
                <c:pt idx="4">
                  <c:v>20.074383164005489</c:v>
                </c:pt>
                <c:pt idx="5">
                  <c:v>14.903846153846709</c:v>
                </c:pt>
                <c:pt idx="6">
                  <c:v>19.094702467344192</c:v>
                </c:pt>
                <c:pt idx="7">
                  <c:v>13.552249637155255</c:v>
                </c:pt>
                <c:pt idx="8">
                  <c:v>18.269230769230912</c:v>
                </c:pt>
                <c:pt idx="9">
                  <c:v>15.674891146589326</c:v>
                </c:pt>
                <c:pt idx="10">
                  <c:v>15.112481857765388</c:v>
                </c:pt>
                <c:pt idx="11">
                  <c:v>16.20714674405934</c:v>
                </c:pt>
                <c:pt idx="12">
                  <c:v>18.722786647315043</c:v>
                </c:pt>
                <c:pt idx="13">
                  <c:v>15.783744557329639</c:v>
                </c:pt>
                <c:pt idx="14">
                  <c:v>17.216981132075066</c:v>
                </c:pt>
                <c:pt idx="15">
                  <c:v>16.606203518955443</c:v>
                </c:pt>
                <c:pt idx="16">
                  <c:v>17.583015786608559</c:v>
                </c:pt>
                <c:pt idx="17">
                  <c:v>14.43214804063869</c:v>
                </c:pt>
                <c:pt idx="18">
                  <c:v>26.491928169780078</c:v>
                </c:pt>
                <c:pt idx="19">
                  <c:v>25.1133684019592</c:v>
                </c:pt>
                <c:pt idx="20">
                  <c:v>30.660377358490514</c:v>
                </c:pt>
                <c:pt idx="21">
                  <c:v>40.123344821331742</c:v>
                </c:pt>
                <c:pt idx="22">
                  <c:v>21.997460087082825</c:v>
                </c:pt>
                <c:pt idx="23">
                  <c:v>13.515965166908485</c:v>
                </c:pt>
                <c:pt idx="24">
                  <c:v>20.192307692308251</c:v>
                </c:pt>
                <c:pt idx="25">
                  <c:v>22.509526401742068</c:v>
                </c:pt>
                <c:pt idx="26">
                  <c:v>15.928882438316219</c:v>
                </c:pt>
                <c:pt idx="27">
                  <c:v>14.976415094339243</c:v>
                </c:pt>
                <c:pt idx="28">
                  <c:v>15.792815674891079</c:v>
                </c:pt>
                <c:pt idx="29">
                  <c:v>11.638243831639866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7-4237-A148-C653D08D4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82112"/>
        <c:axId val="1"/>
        <c:axId val="0"/>
      </c:bar3DChart>
      <c:dateAx>
        <c:axId val="1014782112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82112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869736627749117"/>
          <c:y val="9.47368421052631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3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2069104860598197E-2"/>
          <c:y val="3.1579028523408006E-2"/>
          <c:w val="0.91264572702435121"/>
          <c:h val="0.815791570188040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vrijednosti'!$E$1</c:f>
              <c:strCache>
                <c:ptCount val="1"/>
                <c:pt idx="0">
                  <c:v>Pb u PM10 [µg/m3]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vrijednosti'!$E$2:$E$32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EF6B-4B11-B750-73932B4CE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86752"/>
        <c:axId val="1"/>
        <c:axId val="0"/>
      </c:bar3DChart>
      <c:dateAx>
        <c:axId val="1014786752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86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637677840605489"/>
          <c:y val="6.77088801399824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3691392467562542E-2"/>
          <c:y val="3.1250158946527842E-2"/>
          <c:w val="0.93959936818234446"/>
          <c:h val="0.817712492434145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vrijednosti'!$B$1</c:f>
              <c:strCache>
                <c:ptCount val="1"/>
                <c:pt idx="0">
                  <c:v>NO2 [µg/m3]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vrijednosti'!$B$2:$B$32</c:f>
              <c:numCache>
                <c:formatCode>0.0</c:formatCode>
                <c:ptCount val="31"/>
                <c:pt idx="0">
                  <c:v>61.51220953851162</c:v>
                </c:pt>
                <c:pt idx="1">
                  <c:v>41.693973142140415</c:v>
                </c:pt>
                <c:pt idx="2">
                  <c:v>41.693973142140415</c:v>
                </c:pt>
                <c:pt idx="3">
                  <c:v>41.693973142241425</c:v>
                </c:pt>
                <c:pt idx="4">
                  <c:v>47.765054063040836</c:v>
                </c:pt>
                <c:pt idx="5">
                  <c:v>49.270685373177137</c:v>
                </c:pt>
                <c:pt idx="6">
                  <c:v>22.391586751269497</c:v>
                </c:pt>
                <c:pt idx="7">
                  <c:v>22.391586751269497</c:v>
                </c:pt>
                <c:pt idx="8">
                  <c:v>46.065306791119347</c:v>
                </c:pt>
                <c:pt idx="9">
                  <c:v>46.065306791119347</c:v>
                </c:pt>
                <c:pt idx="10">
                  <c:v>46.065306791119347</c:v>
                </c:pt>
                <c:pt idx="11">
                  <c:v>65.506636474627982</c:v>
                </c:pt>
                <c:pt idx="12">
                  <c:v>69.286769937437171</c:v>
                </c:pt>
                <c:pt idx="13">
                  <c:v>68.314758104806728</c:v>
                </c:pt>
                <c:pt idx="14">
                  <c:v>60.632033118930494</c:v>
                </c:pt>
                <c:pt idx="15">
                  <c:v>49.71625872054323</c:v>
                </c:pt>
                <c:pt idx="16">
                  <c:v>49.71625872054323</c:v>
                </c:pt>
                <c:pt idx="17">
                  <c:v>49.71625872054323</c:v>
                </c:pt>
                <c:pt idx="18">
                  <c:v>52.812784132531768</c:v>
                </c:pt>
                <c:pt idx="19">
                  <c:v>32.149684656744348</c:v>
                </c:pt>
                <c:pt idx="20">
                  <c:v>39.510434307579736</c:v>
                </c:pt>
                <c:pt idx="21">
                  <c:v>39.510434307579736</c:v>
                </c:pt>
                <c:pt idx="22">
                  <c:v>47.012721830381579</c:v>
                </c:pt>
                <c:pt idx="23">
                  <c:v>47.012721830381579</c:v>
                </c:pt>
                <c:pt idx="24">
                  <c:v>47.012721830381579</c:v>
                </c:pt>
                <c:pt idx="25">
                  <c:v>45.909072083809917</c:v>
                </c:pt>
                <c:pt idx="26">
                  <c:v>50.937563626092398</c:v>
                </c:pt>
                <c:pt idx="27">
                  <c:v>40.201659958859388</c:v>
                </c:pt>
                <c:pt idx="28">
                  <c:v>39.113330906416842</c:v>
                </c:pt>
                <c:pt idx="29">
                  <c:v>19.594051393134915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0-4AA0-AC3E-75C2B60EF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802528"/>
        <c:axId val="1"/>
        <c:axId val="0"/>
      </c:bar3DChart>
      <c:dateAx>
        <c:axId val="1014802528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80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Mn u PM10 [µg/m3]</a:t>
            </a:r>
          </a:p>
        </c:rich>
      </c:tx>
      <c:layout>
        <c:manualLayout>
          <c:xMode val="edge"/>
          <c:yMode val="edge"/>
          <c:x val="0.27486783969771433"/>
          <c:y val="9.93271295633500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503485264233861E-2"/>
          <c:y val="3.5353709722763388E-2"/>
          <c:w val="0.92938599954842271"/>
          <c:h val="0.823236383544347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vrijednosti'!$F$1</c:f>
              <c:strCache>
                <c:ptCount val="1"/>
                <c:pt idx="0">
                  <c:v>Mn u PM10 [µg/m3]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vrijednosti'!$F$2:$F$32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292C-48B3-9CE6-BE5ADDF3E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826192"/>
        <c:axId val="1"/>
        <c:axId val="0"/>
      </c:bar3DChart>
      <c:dateAx>
        <c:axId val="1014826192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82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846294898069248"/>
          <c:y val="0.103004291845493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9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643973057516982E-2"/>
          <c:y val="7.2961373390557943E-2"/>
          <c:w val="0.92922581608923749"/>
          <c:h val="0.80257510729613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vrijednosti'!$G$1</c:f>
              <c:strCache>
                <c:ptCount val="1"/>
                <c:pt idx="0">
                  <c:v>Cd u PM10 [ng/m3]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vrijednosti'!$G$2:$G$32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99BC-48D3-8D22-3647F8B6E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801136"/>
        <c:axId val="1"/>
        <c:axId val="0"/>
      </c:bar3DChart>
      <c:dateAx>
        <c:axId val="1014801136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801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054176072234764"/>
          <c:y val="7.45756780402449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50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8374717832957109E-2"/>
          <c:y val="2.1929918490947484E-2"/>
          <c:w val="0.95259593679458243"/>
          <c:h val="0.85088083744876242"/>
        </c:manualLayout>
      </c:layout>
      <c:bar3DChart>
        <c:barDir val="col"/>
        <c:grouping val="clustered"/>
        <c:varyColors val="0"/>
        <c:ser>
          <c:idx val="0"/>
          <c:order val="0"/>
          <c:tx>
            <c:v>'Numeričke vrijednosti'!#REF!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vrijednosti'!#REF!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9-4E08-80C9-AE96B7908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802992"/>
        <c:axId val="1"/>
        <c:axId val="0"/>
      </c:bar3DChart>
      <c:dateAx>
        <c:axId val="1014802992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802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030100967108841"/>
          <c:y val="5.84329349269588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5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3063201768373822E-2"/>
          <c:y val="1.9920318725099601E-2"/>
          <c:w val="0.93018222608351386"/>
          <c:h val="0.864541832669322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vrijednosti'!$H$1</c:f>
              <c:strCache>
                <c:ptCount val="1"/>
                <c:pt idx="0">
                  <c:v>Ni u PM10 [ng/m3]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vrijednosti'!$H$2:$H$32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DFBF-43D7-AB5A-7724E43F2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810416"/>
        <c:axId val="1"/>
        <c:axId val="0"/>
      </c:bar3DChart>
      <c:dateAx>
        <c:axId val="1014810416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810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0076151439974115"/>
          <c:y val="6.77083333333333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58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3927083170758348E-2"/>
          <c:y val="2.3437544703568847E-2"/>
          <c:w val="0.92922581608923749"/>
          <c:h val="0.867189154032047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vrijednosti'!$I$1</c:f>
              <c:strCache>
                <c:ptCount val="1"/>
                <c:pt idx="0">
                  <c:v>As u PM10 [ng/m3]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vrijednosti'!$I$2:$I$32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E1C3-4953-B883-F8BC217C4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824800"/>
        <c:axId val="1"/>
        <c:axId val="0"/>
      </c:bar3DChart>
      <c:dateAx>
        <c:axId val="1014824800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824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11</xdr:row>
      <xdr:rowOff>0</xdr:rowOff>
    </xdr:from>
    <xdr:to>
      <xdr:col>12</xdr:col>
      <xdr:colOff>0</xdr:colOff>
      <xdr:row>22</xdr:row>
      <xdr:rowOff>123825</xdr:rowOff>
    </xdr:to>
    <xdr:graphicFrame macro="">
      <xdr:nvGraphicFramePr>
        <xdr:cNvPr id="2978" name="Chart 3">
          <a:extLst>
            <a:ext uri="{FF2B5EF4-FFF2-40B4-BE49-F238E27FC236}">
              <a16:creationId xmlns:a16="http://schemas.microsoft.com/office/drawing/2014/main" id="{701DED7B-03AD-1BDF-B2FF-1D56FD4B1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22</xdr:row>
      <xdr:rowOff>47625</xdr:rowOff>
    </xdr:from>
    <xdr:to>
      <xdr:col>12</xdr:col>
      <xdr:colOff>0</xdr:colOff>
      <xdr:row>33</xdr:row>
      <xdr:rowOff>95250</xdr:rowOff>
    </xdr:to>
    <xdr:graphicFrame macro="">
      <xdr:nvGraphicFramePr>
        <xdr:cNvPr id="2979" name="Chart 4">
          <a:extLst>
            <a:ext uri="{FF2B5EF4-FFF2-40B4-BE49-F238E27FC236}">
              <a16:creationId xmlns:a16="http://schemas.microsoft.com/office/drawing/2014/main" id="{F60912BB-E15B-00B9-31EF-03F6587E3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33</xdr:row>
      <xdr:rowOff>38100</xdr:rowOff>
    </xdr:from>
    <xdr:to>
      <xdr:col>12</xdr:col>
      <xdr:colOff>0</xdr:colOff>
      <xdr:row>44</xdr:row>
      <xdr:rowOff>66675</xdr:rowOff>
    </xdr:to>
    <xdr:graphicFrame macro="">
      <xdr:nvGraphicFramePr>
        <xdr:cNvPr id="2980" name="Chart 5">
          <a:extLst>
            <a:ext uri="{FF2B5EF4-FFF2-40B4-BE49-F238E27FC236}">
              <a16:creationId xmlns:a16="http://schemas.microsoft.com/office/drawing/2014/main" id="{E49CDAEA-1812-6398-D1DC-0FE7D2B27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0</xdr:row>
      <xdr:rowOff>9525</xdr:rowOff>
    </xdr:from>
    <xdr:to>
      <xdr:col>12</xdr:col>
      <xdr:colOff>0</xdr:colOff>
      <xdr:row>11</xdr:row>
      <xdr:rowOff>57150</xdr:rowOff>
    </xdr:to>
    <xdr:graphicFrame macro="">
      <xdr:nvGraphicFramePr>
        <xdr:cNvPr id="2981" name="Chart 6">
          <a:extLst>
            <a:ext uri="{FF2B5EF4-FFF2-40B4-BE49-F238E27FC236}">
              <a16:creationId xmlns:a16="http://schemas.microsoft.com/office/drawing/2014/main" id="{AD2E88F5-F871-739D-08FF-2623790DC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76200</xdr:colOff>
      <xdr:row>44</xdr:row>
      <xdr:rowOff>66675</xdr:rowOff>
    </xdr:from>
    <xdr:to>
      <xdr:col>11</xdr:col>
      <xdr:colOff>104775</xdr:colOff>
      <xdr:row>56</xdr:row>
      <xdr:rowOff>9525</xdr:rowOff>
    </xdr:to>
    <xdr:graphicFrame macro="">
      <xdr:nvGraphicFramePr>
        <xdr:cNvPr id="2982" name="Chart 7">
          <a:extLst>
            <a:ext uri="{FF2B5EF4-FFF2-40B4-BE49-F238E27FC236}">
              <a16:creationId xmlns:a16="http://schemas.microsoft.com/office/drawing/2014/main" id="{457155A5-D49A-8CE1-CDC5-A0397BF6E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85725</xdr:colOff>
      <xdr:row>56</xdr:row>
      <xdr:rowOff>9525</xdr:rowOff>
    </xdr:from>
    <xdr:to>
      <xdr:col>11</xdr:col>
      <xdr:colOff>104775</xdr:colOff>
      <xdr:row>69</xdr:row>
      <xdr:rowOff>123825</xdr:rowOff>
    </xdr:to>
    <xdr:graphicFrame macro="">
      <xdr:nvGraphicFramePr>
        <xdr:cNvPr id="2983" name="Chart 8">
          <a:extLst>
            <a:ext uri="{FF2B5EF4-FFF2-40B4-BE49-F238E27FC236}">
              <a16:creationId xmlns:a16="http://schemas.microsoft.com/office/drawing/2014/main" id="{DB226C6B-4D05-2115-7D0C-D60EC5950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57150</xdr:colOff>
      <xdr:row>70</xdr:row>
      <xdr:rowOff>0</xdr:rowOff>
    </xdr:from>
    <xdr:to>
      <xdr:col>12</xdr:col>
      <xdr:colOff>9525</xdr:colOff>
      <xdr:row>70</xdr:row>
      <xdr:rowOff>28575</xdr:rowOff>
    </xdr:to>
    <xdr:graphicFrame macro="">
      <xdr:nvGraphicFramePr>
        <xdr:cNvPr id="2984" name="Chart 11">
          <a:extLst>
            <a:ext uri="{FF2B5EF4-FFF2-40B4-BE49-F238E27FC236}">
              <a16:creationId xmlns:a16="http://schemas.microsoft.com/office/drawing/2014/main" id="{18FD4296-D9C5-9A9B-18EC-B2766B90F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57150</xdr:colOff>
      <xdr:row>70</xdr:row>
      <xdr:rowOff>28575</xdr:rowOff>
    </xdr:from>
    <xdr:to>
      <xdr:col>12</xdr:col>
      <xdr:colOff>19050</xdr:colOff>
      <xdr:row>84</xdr:row>
      <xdr:rowOff>152400</xdr:rowOff>
    </xdr:to>
    <xdr:graphicFrame macro="">
      <xdr:nvGraphicFramePr>
        <xdr:cNvPr id="2985" name="Chart 15">
          <a:extLst>
            <a:ext uri="{FF2B5EF4-FFF2-40B4-BE49-F238E27FC236}">
              <a16:creationId xmlns:a16="http://schemas.microsoft.com/office/drawing/2014/main" id="{B8D1AEBF-2733-346C-ACC6-623934ADD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85725</xdr:colOff>
      <xdr:row>84</xdr:row>
      <xdr:rowOff>133350</xdr:rowOff>
    </xdr:from>
    <xdr:to>
      <xdr:col>11</xdr:col>
      <xdr:colOff>104775</xdr:colOff>
      <xdr:row>99</xdr:row>
      <xdr:rowOff>142875</xdr:rowOff>
    </xdr:to>
    <xdr:graphicFrame macro="">
      <xdr:nvGraphicFramePr>
        <xdr:cNvPr id="2986" name="Chart 16">
          <a:extLst>
            <a:ext uri="{FF2B5EF4-FFF2-40B4-BE49-F238E27FC236}">
              <a16:creationId xmlns:a16="http://schemas.microsoft.com/office/drawing/2014/main" id="{BBB58B95-2616-27F7-14ED-FC8A95A778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105</xdr:row>
      <xdr:rowOff>0</xdr:rowOff>
    </xdr:from>
    <xdr:to>
      <xdr:col>12</xdr:col>
      <xdr:colOff>47625</xdr:colOff>
      <xdr:row>117</xdr:row>
      <xdr:rowOff>38100</xdr:rowOff>
    </xdr:to>
    <xdr:graphicFrame macro="">
      <xdr:nvGraphicFramePr>
        <xdr:cNvPr id="2987" name="Chart 17">
          <a:extLst>
            <a:ext uri="{FF2B5EF4-FFF2-40B4-BE49-F238E27FC236}">
              <a16:creationId xmlns:a16="http://schemas.microsoft.com/office/drawing/2014/main" id="{746E4A1E-4397-5C30-49A0-A48897C8F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119</xdr:row>
      <xdr:rowOff>0</xdr:rowOff>
    </xdr:from>
    <xdr:to>
      <xdr:col>12</xdr:col>
      <xdr:colOff>19050</xdr:colOff>
      <xdr:row>134</xdr:row>
      <xdr:rowOff>9525</xdr:rowOff>
    </xdr:to>
    <xdr:graphicFrame macro="">
      <xdr:nvGraphicFramePr>
        <xdr:cNvPr id="2988" name="Chart 16">
          <a:extLst>
            <a:ext uri="{FF2B5EF4-FFF2-40B4-BE49-F238E27FC236}">
              <a16:creationId xmlns:a16="http://schemas.microsoft.com/office/drawing/2014/main" id="{51C3E759-5120-6B37-C780-1501AE608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20"/>
  <sheetViews>
    <sheetView zoomScaleNormal="100" workbookViewId="0">
      <selection activeCell="B2" sqref="B2"/>
    </sheetView>
  </sheetViews>
  <sheetFormatPr defaultRowHeight="12.75" x14ac:dyDescent="0.2"/>
  <cols>
    <col min="1" max="1" width="1.85546875" style="2" customWidth="1"/>
    <col min="2" max="2" width="33.85546875" style="2" customWidth="1"/>
    <col min="3" max="3" width="1.7109375" style="2" customWidth="1"/>
    <col min="4" max="4" width="7.5703125" style="2" customWidth="1"/>
    <col min="5" max="5" width="6.5703125" style="2" customWidth="1"/>
    <col min="6" max="6" width="7.7109375" style="2" customWidth="1"/>
    <col min="7" max="8" width="7.5703125" style="2" customWidth="1"/>
    <col min="9" max="9" width="7.85546875" style="2" customWidth="1"/>
    <col min="10" max="10" width="7.140625" style="2" customWidth="1"/>
    <col min="11" max="11" width="8.5703125" style="2" customWidth="1"/>
    <col min="12" max="12" width="1.7109375" style="2" customWidth="1"/>
    <col min="13" max="16384" width="9.140625" style="2"/>
  </cols>
  <sheetData>
    <row r="2" spans="2:2" x14ac:dyDescent="0.2">
      <c r="B2" s="3" t="s">
        <v>5</v>
      </c>
    </row>
    <row r="3" spans="2:2" x14ac:dyDescent="0.2">
      <c r="B3" s="17"/>
    </row>
    <row r="4" spans="2:2" ht="12.75" customHeight="1" x14ac:dyDescent="0.2">
      <c r="B4" s="18"/>
    </row>
    <row r="5" spans="2:2" x14ac:dyDescent="0.2">
      <c r="B5" s="18"/>
    </row>
    <row r="6" spans="2:2" x14ac:dyDescent="0.2">
      <c r="B6" s="18"/>
    </row>
    <row r="7" spans="2:2" x14ac:dyDescent="0.2">
      <c r="B7" s="18"/>
    </row>
    <row r="8" spans="2:2" x14ac:dyDescent="0.2">
      <c r="B8" s="18"/>
    </row>
    <row r="9" spans="2:2" x14ac:dyDescent="0.2">
      <c r="B9" s="18"/>
    </row>
    <row r="10" spans="2:2" x14ac:dyDescent="0.2">
      <c r="B10" s="18"/>
    </row>
    <row r="13" spans="2:2" x14ac:dyDescent="0.2">
      <c r="B13" s="3" t="s">
        <v>10</v>
      </c>
    </row>
    <row r="14" spans="2:2" x14ac:dyDescent="0.2">
      <c r="B14" s="19"/>
    </row>
    <row r="15" spans="2:2" x14ac:dyDescent="0.2">
      <c r="B15" s="19"/>
    </row>
    <row r="16" spans="2:2" x14ac:dyDescent="0.2">
      <c r="B16" s="19"/>
    </row>
    <row r="17" spans="2:2" x14ac:dyDescent="0.2">
      <c r="B17" s="19"/>
    </row>
    <row r="18" spans="2:2" x14ac:dyDescent="0.2">
      <c r="B18" s="19"/>
    </row>
    <row r="19" spans="2:2" x14ac:dyDescent="0.2">
      <c r="B19" s="19"/>
    </row>
    <row r="20" spans="2:2" x14ac:dyDescent="0.2">
      <c r="B20" s="19"/>
    </row>
    <row r="21" spans="2:2" x14ac:dyDescent="0.2">
      <c r="B21" s="19"/>
    </row>
    <row r="22" spans="2:2" x14ac:dyDescent="0.2">
      <c r="B22" s="19"/>
    </row>
    <row r="24" spans="2:2" x14ac:dyDescent="0.2">
      <c r="B24" s="3" t="s">
        <v>1</v>
      </c>
    </row>
    <row r="25" spans="2:2" x14ac:dyDescent="0.2">
      <c r="B25" s="17" t="s">
        <v>11</v>
      </c>
    </row>
    <row r="26" spans="2:2" x14ac:dyDescent="0.2">
      <c r="B26" s="19"/>
    </row>
    <row r="27" spans="2:2" x14ac:dyDescent="0.2">
      <c r="B27" s="19"/>
    </row>
    <row r="28" spans="2:2" x14ac:dyDescent="0.2">
      <c r="B28" s="19"/>
    </row>
    <row r="29" spans="2:2" x14ac:dyDescent="0.2">
      <c r="B29" s="19"/>
    </row>
    <row r="30" spans="2:2" x14ac:dyDescent="0.2">
      <c r="B30" s="19"/>
    </row>
    <row r="31" spans="2:2" x14ac:dyDescent="0.2">
      <c r="B31" s="19"/>
    </row>
    <row r="32" spans="2:2" x14ac:dyDescent="0.2">
      <c r="B32" s="19"/>
    </row>
    <row r="33" spans="2:2" x14ac:dyDescent="0.2">
      <c r="B33" s="19"/>
    </row>
    <row r="35" spans="2:2" x14ac:dyDescent="0.2">
      <c r="B35" s="3" t="s">
        <v>2</v>
      </c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3" t="s">
        <v>3</v>
      </c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8" spans="2:2" x14ac:dyDescent="0.2">
      <c r="B58" s="3" t="s">
        <v>4</v>
      </c>
    </row>
    <row r="59" spans="2:2" x14ac:dyDescent="0.2">
      <c r="B59" s="21"/>
    </row>
    <row r="60" spans="2:2" x14ac:dyDescent="0.2">
      <c r="B60" s="21"/>
    </row>
    <row r="61" spans="2:2" x14ac:dyDescent="0.2">
      <c r="B61" s="21"/>
    </row>
    <row r="62" spans="2:2" x14ac:dyDescent="0.2">
      <c r="B62" s="21"/>
    </row>
    <row r="63" spans="2:2" x14ac:dyDescent="0.2">
      <c r="B63" s="21"/>
    </row>
    <row r="64" spans="2:2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ht="13.5" customHeight="1" x14ac:dyDescent="0.2"/>
    <row r="72" spans="2:2" x14ac:dyDescent="0.2">
      <c r="B72" s="3" t="s">
        <v>6</v>
      </c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6" spans="2:2" x14ac:dyDescent="0.2">
      <c r="B86" s="3" t="s">
        <v>7</v>
      </c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6" spans="2:2" x14ac:dyDescent="0.2">
      <c r="B106" s="3" t="s">
        <v>8</v>
      </c>
    </row>
    <row r="120" spans="2:2" x14ac:dyDescent="0.2">
      <c r="B120" s="3" t="s">
        <v>9</v>
      </c>
    </row>
  </sheetData>
  <mergeCells count="8">
    <mergeCell ref="B87:B99"/>
    <mergeCell ref="B47:B55"/>
    <mergeCell ref="B59:B69"/>
    <mergeCell ref="B3:B10"/>
    <mergeCell ref="B14:B22"/>
    <mergeCell ref="B25:B33"/>
    <mergeCell ref="B36:B45"/>
    <mergeCell ref="B73:B8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tabSelected="1" workbookViewId="0">
      <selection activeCell="G12" sqref="G12"/>
    </sheetView>
  </sheetViews>
  <sheetFormatPr defaultRowHeight="12.75" x14ac:dyDescent="0.2"/>
  <cols>
    <col min="2" max="2" width="12.7109375" customWidth="1"/>
    <col min="3" max="3" width="12.7109375" style="4" customWidth="1"/>
    <col min="4" max="4" width="12.7109375" customWidth="1"/>
    <col min="5" max="7" width="15.7109375" customWidth="1"/>
    <col min="8" max="8" width="16.140625" customWidth="1"/>
    <col min="9" max="9" width="19.140625" customWidth="1"/>
    <col min="10" max="10" width="17.42578125" customWidth="1"/>
    <col min="11" max="11" width="17.7109375" customWidth="1"/>
  </cols>
  <sheetData>
    <row r="1" spans="1:11" s="1" customFormat="1" ht="15" x14ac:dyDescent="0.25">
      <c r="A1" s="13" t="s">
        <v>0</v>
      </c>
      <c r="B1" s="14" t="s">
        <v>12</v>
      </c>
      <c r="C1" s="15" t="s">
        <v>13</v>
      </c>
      <c r="D1" s="16" t="s">
        <v>14</v>
      </c>
      <c r="E1" s="16" t="s">
        <v>15</v>
      </c>
      <c r="F1" s="16" t="s">
        <v>16</v>
      </c>
      <c r="G1" s="16" t="s">
        <v>17</v>
      </c>
      <c r="H1" s="16" t="s">
        <v>18</v>
      </c>
      <c r="I1" s="16" t="s">
        <v>19</v>
      </c>
      <c r="J1" s="16" t="s">
        <v>20</v>
      </c>
      <c r="K1" s="16" t="s">
        <v>21</v>
      </c>
    </row>
    <row r="2" spans="1:11" x14ac:dyDescent="0.2">
      <c r="A2" s="6">
        <v>45078</v>
      </c>
      <c r="B2" s="12">
        <v>61.51220953851162</v>
      </c>
      <c r="C2" s="7">
        <v>51.704657994125057</v>
      </c>
      <c r="D2" s="9">
        <v>27.666908563134953</v>
      </c>
      <c r="E2" s="5"/>
      <c r="F2" s="5"/>
      <c r="G2" s="5"/>
      <c r="H2" s="5"/>
      <c r="I2" s="5"/>
      <c r="J2" s="7">
        <v>18.465445311082732</v>
      </c>
      <c r="K2" s="5">
        <v>6.4482248339461798E-2</v>
      </c>
    </row>
    <row r="3" spans="1:11" x14ac:dyDescent="0.2">
      <c r="A3" s="6">
        <v>45079</v>
      </c>
      <c r="B3" s="12">
        <v>41.693973142140415</v>
      </c>
      <c r="C3" s="7">
        <v>55.813523862375135</v>
      </c>
      <c r="D3" s="9">
        <v>20.981494920174253</v>
      </c>
      <c r="E3" s="8"/>
      <c r="F3" s="8"/>
      <c r="G3" s="8"/>
      <c r="H3" s="8"/>
      <c r="I3" s="8"/>
      <c r="J3" s="7">
        <v>12.953555878084043</v>
      </c>
      <c r="K3" s="5">
        <v>8.0235285145003526E-2</v>
      </c>
    </row>
    <row r="4" spans="1:11" x14ac:dyDescent="0.2">
      <c r="A4" s="6">
        <v>45080</v>
      </c>
      <c r="B4" s="12">
        <v>41.693973142140415</v>
      </c>
      <c r="C4" s="7">
        <v>55.813523862375135</v>
      </c>
      <c r="D4" s="9">
        <v>22.387518142235361</v>
      </c>
      <c r="E4" s="8"/>
      <c r="F4" s="8"/>
      <c r="G4" s="8"/>
      <c r="H4" s="8"/>
      <c r="I4" s="8"/>
      <c r="J4" s="7">
        <v>14.341436865021763</v>
      </c>
      <c r="K4" s="5">
        <v>0.10455028692115208</v>
      </c>
    </row>
    <row r="5" spans="1:11" x14ac:dyDescent="0.2">
      <c r="A5" s="6">
        <v>45081</v>
      </c>
      <c r="B5" s="12">
        <v>41.693973142241425</v>
      </c>
      <c r="C5" s="7">
        <v>55.813523862375135</v>
      </c>
      <c r="D5" s="9">
        <v>24.337808417997017</v>
      </c>
      <c r="E5" s="8"/>
      <c r="F5" s="8"/>
      <c r="G5" s="8"/>
      <c r="H5" s="8"/>
      <c r="I5" s="8"/>
      <c r="J5" s="7">
        <v>17.652394775036313</v>
      </c>
      <c r="K5" s="5">
        <v>6.0769683417676829E-2</v>
      </c>
    </row>
    <row r="6" spans="1:11" x14ac:dyDescent="0.2">
      <c r="A6" s="6">
        <v>45082</v>
      </c>
      <c r="B6" s="12">
        <v>47.765054063040836</v>
      </c>
      <c r="C6" s="7">
        <v>43.068842105263158</v>
      </c>
      <c r="D6" s="9">
        <v>20.074383164005489</v>
      </c>
      <c r="E6" s="8"/>
      <c r="F6" s="8"/>
      <c r="G6" s="8"/>
      <c r="H6" s="8"/>
      <c r="I6" s="8"/>
      <c r="J6" s="7">
        <v>12.447869446962443</v>
      </c>
      <c r="K6" s="5">
        <v>4.6147530426943133E-2</v>
      </c>
    </row>
    <row r="7" spans="1:11" x14ac:dyDescent="0.2">
      <c r="A7" s="6">
        <v>45083</v>
      </c>
      <c r="B7" s="12">
        <v>49.270685373177137</v>
      </c>
      <c r="C7" s="7">
        <v>38.235342588446038</v>
      </c>
      <c r="D7" s="9">
        <v>14.903846153846709</v>
      </c>
      <c r="E7" s="8"/>
      <c r="F7" s="8"/>
      <c r="G7" s="8"/>
      <c r="H7" s="8"/>
      <c r="I7" s="8"/>
      <c r="J7" s="7">
        <v>10.214078374455374</v>
      </c>
      <c r="K7" s="5">
        <v>5.1861034194088482E-2</v>
      </c>
    </row>
    <row r="8" spans="1:11" x14ac:dyDescent="0.2">
      <c r="A8" s="6">
        <v>45084</v>
      </c>
      <c r="B8" s="12">
        <v>22.391586751269497</v>
      </c>
      <c r="C8" s="7">
        <v>44.67267227564102</v>
      </c>
      <c r="D8" s="9">
        <v>19.094702467344192</v>
      </c>
      <c r="E8" s="8"/>
      <c r="F8" s="8"/>
      <c r="G8" s="8"/>
      <c r="H8" s="8"/>
      <c r="I8" s="8"/>
      <c r="J8" s="7">
        <v>12.742608380192177</v>
      </c>
      <c r="K8" s="5">
        <v>4.8762264616669909E-2</v>
      </c>
    </row>
    <row r="9" spans="1:11" x14ac:dyDescent="0.2">
      <c r="A9" s="6">
        <v>45085</v>
      </c>
      <c r="B9" s="12">
        <v>22.391586751269497</v>
      </c>
      <c r="C9" s="7">
        <v>44.67267227564102</v>
      </c>
      <c r="D9" s="9">
        <v>13.552249637155255</v>
      </c>
      <c r="E9" s="8"/>
      <c r="F9" s="8"/>
      <c r="G9" s="8"/>
      <c r="H9" s="8"/>
      <c r="I9" s="8"/>
      <c r="J9" s="7">
        <v>9.8857246508256438</v>
      </c>
      <c r="K9" s="5">
        <v>4.2815214225435209E-2</v>
      </c>
    </row>
    <row r="10" spans="1:11" x14ac:dyDescent="0.2">
      <c r="A10" s="6">
        <v>45086</v>
      </c>
      <c r="B10" s="12">
        <v>46.065306791119347</v>
      </c>
      <c r="C10" s="7">
        <v>52.905494259311112</v>
      </c>
      <c r="D10" s="9">
        <v>18.269230769230912</v>
      </c>
      <c r="E10" s="8"/>
      <c r="F10" s="8"/>
      <c r="G10" s="8"/>
      <c r="H10" s="8"/>
      <c r="I10" s="8"/>
      <c r="J10" s="7">
        <v>12.436502177068316</v>
      </c>
      <c r="K10" s="5">
        <v>4.9278146422726564E-2</v>
      </c>
    </row>
    <row r="11" spans="1:11" x14ac:dyDescent="0.2">
      <c r="A11" s="6">
        <v>45087</v>
      </c>
      <c r="B11" s="12">
        <v>46.065306791119347</v>
      </c>
      <c r="C11" s="7">
        <v>52.905494259311112</v>
      </c>
      <c r="D11" s="9">
        <v>15.674891146589326</v>
      </c>
      <c r="E11" s="8"/>
      <c r="F11" s="8"/>
      <c r="G11" s="8"/>
      <c r="H11" s="8"/>
      <c r="I11" s="8"/>
      <c r="J11" s="7">
        <v>12.475049900200242</v>
      </c>
      <c r="K11" s="5">
        <v>4.96828862407332E-2</v>
      </c>
    </row>
    <row r="12" spans="1:11" x14ac:dyDescent="0.2">
      <c r="A12" s="6">
        <v>45088</v>
      </c>
      <c r="B12" s="12">
        <v>46.065306791119347</v>
      </c>
      <c r="C12" s="7">
        <v>52.905494259311112</v>
      </c>
      <c r="D12" s="9">
        <v>15.112481857765388</v>
      </c>
      <c r="E12" s="8"/>
      <c r="F12" s="8"/>
      <c r="G12" s="8"/>
      <c r="H12" s="8"/>
      <c r="I12" s="8"/>
      <c r="J12" s="7">
        <v>8.7973879920191038</v>
      </c>
      <c r="K12" s="5">
        <v>4.7813005209268913E-2</v>
      </c>
    </row>
    <row r="13" spans="1:11" x14ac:dyDescent="0.2">
      <c r="A13" s="6">
        <v>45089</v>
      </c>
      <c r="B13" s="12">
        <v>65.506636474627982</v>
      </c>
      <c r="C13" s="7">
        <v>54.745378356387306</v>
      </c>
      <c r="D13" s="9">
        <v>16.20714674405934</v>
      </c>
      <c r="E13" s="8"/>
      <c r="F13" s="8"/>
      <c r="G13" s="8"/>
      <c r="H13" s="8"/>
      <c r="I13" s="8"/>
      <c r="J13" s="7">
        <v>9.8494467621982214</v>
      </c>
      <c r="K13" s="5">
        <v>2.3640351501279609E-2</v>
      </c>
    </row>
    <row r="14" spans="1:11" x14ac:dyDescent="0.2">
      <c r="A14" s="6">
        <v>45090</v>
      </c>
      <c r="B14" s="12">
        <v>69.286769937437171</v>
      </c>
      <c r="C14" s="7">
        <v>63.262840531561466</v>
      </c>
      <c r="D14" s="9">
        <v>18.722786647315043</v>
      </c>
      <c r="E14" s="8"/>
      <c r="F14" s="8"/>
      <c r="G14" s="8"/>
      <c r="H14" s="8"/>
      <c r="I14" s="8"/>
      <c r="J14" s="7">
        <v>10.357337202975074</v>
      </c>
      <c r="K14" s="5">
        <v>5.3591763258856201E-2</v>
      </c>
    </row>
    <row r="15" spans="1:11" x14ac:dyDescent="0.2">
      <c r="A15" s="6">
        <v>45091</v>
      </c>
      <c r="B15" s="12">
        <v>68.314758104806728</v>
      </c>
      <c r="C15" s="7">
        <v>87.302140468227421</v>
      </c>
      <c r="D15" s="9">
        <v>15.783744557329639</v>
      </c>
      <c r="E15" s="8"/>
      <c r="F15" s="8"/>
      <c r="G15" s="8"/>
      <c r="H15" s="8"/>
      <c r="I15" s="8"/>
      <c r="J15" s="7">
        <v>6.6920565832428034</v>
      </c>
      <c r="K15" s="5">
        <v>3.1268961887373381E-2</v>
      </c>
    </row>
    <row r="16" spans="1:11" x14ac:dyDescent="0.2">
      <c r="A16" s="6">
        <v>45092</v>
      </c>
      <c r="B16" s="12">
        <v>60.632033118930494</v>
      </c>
      <c r="C16" s="7">
        <v>52.022089802769628</v>
      </c>
      <c r="D16" s="9">
        <v>17.216981132075066</v>
      </c>
      <c r="E16" s="8"/>
      <c r="F16" s="8"/>
      <c r="G16" s="8"/>
      <c r="H16" s="8"/>
      <c r="I16" s="8"/>
      <c r="J16" s="7">
        <v>12.778886268819599</v>
      </c>
      <c r="K16" s="5">
        <v>5.8489097950450056E-2</v>
      </c>
    </row>
    <row r="17" spans="1:11" x14ac:dyDescent="0.2">
      <c r="A17" s="6">
        <v>45093</v>
      </c>
      <c r="B17" s="12">
        <v>49.71625872054323</v>
      </c>
      <c r="C17" s="7">
        <v>56.109069634703189</v>
      </c>
      <c r="D17" s="9">
        <v>16.606203518955443</v>
      </c>
      <c r="E17" s="8"/>
      <c r="F17" s="8"/>
      <c r="G17" s="8"/>
      <c r="H17" s="8"/>
      <c r="I17" s="8"/>
      <c r="J17" s="7">
        <v>9.6970246734396461</v>
      </c>
      <c r="K17" s="5">
        <v>3.4808213123535638E-2</v>
      </c>
    </row>
    <row r="18" spans="1:11" x14ac:dyDescent="0.2">
      <c r="A18" s="6">
        <v>45094</v>
      </c>
      <c r="B18" s="12">
        <v>49.71625872054323</v>
      </c>
      <c r="C18" s="7">
        <v>56.109069634703189</v>
      </c>
      <c r="D18" s="9">
        <v>17.583015786608559</v>
      </c>
      <c r="E18" s="8"/>
      <c r="F18" s="8"/>
      <c r="G18" s="8"/>
      <c r="H18" s="8"/>
      <c r="I18" s="8"/>
      <c r="J18" s="7">
        <v>8.7973879920191038</v>
      </c>
      <c r="K18" s="5">
        <v>7.159514953952488E-2</v>
      </c>
    </row>
    <row r="19" spans="1:11" x14ac:dyDescent="0.2">
      <c r="A19" s="6">
        <v>45095</v>
      </c>
      <c r="B19" s="12">
        <v>49.71625872054323</v>
      </c>
      <c r="C19" s="7">
        <v>56.109069634703189</v>
      </c>
      <c r="D19" s="9">
        <v>14.43214804063869</v>
      </c>
      <c r="E19" s="8"/>
      <c r="F19" s="8"/>
      <c r="G19" s="8"/>
      <c r="H19" s="8"/>
      <c r="I19" s="8"/>
      <c r="J19" s="7">
        <v>9.965542256075091</v>
      </c>
      <c r="K19" s="5">
        <v>2.7322562664916707E-2</v>
      </c>
    </row>
    <row r="20" spans="1:11" x14ac:dyDescent="0.2">
      <c r="A20" s="6">
        <v>45096</v>
      </c>
      <c r="B20" s="12">
        <v>52.812784132531768</v>
      </c>
      <c r="C20" s="7">
        <v>63.285180770758842</v>
      </c>
      <c r="D20" s="9">
        <v>26.491928169780078</v>
      </c>
      <c r="E20" s="8"/>
      <c r="F20" s="8"/>
      <c r="G20" s="8"/>
      <c r="H20" s="8"/>
      <c r="I20" s="8"/>
      <c r="J20" s="7">
        <v>16.79361624954629</v>
      </c>
      <c r="K20" s="5">
        <v>1.8099372516412224E-2</v>
      </c>
    </row>
    <row r="21" spans="1:11" x14ac:dyDescent="0.2">
      <c r="A21" s="6">
        <v>45097</v>
      </c>
      <c r="B21" s="12">
        <v>32.149684656744348</v>
      </c>
      <c r="C21" s="7">
        <v>62.625705329153618</v>
      </c>
      <c r="D21" s="9">
        <v>25.1133684019592</v>
      </c>
      <c r="E21" s="8"/>
      <c r="F21" s="8"/>
      <c r="G21" s="8"/>
      <c r="H21" s="8"/>
      <c r="I21" s="8"/>
      <c r="J21" s="7">
        <v>15.92599310720148</v>
      </c>
      <c r="K21" s="5">
        <v>2.0200953635997054E-2</v>
      </c>
    </row>
    <row r="22" spans="1:11" x14ac:dyDescent="0.2">
      <c r="A22" s="6">
        <v>45098</v>
      </c>
      <c r="B22" s="12">
        <v>39.510434307579736</v>
      </c>
      <c r="C22" s="7">
        <v>48.602689322425007</v>
      </c>
      <c r="D22" s="9">
        <v>30.660377358490514</v>
      </c>
      <c r="E22" s="8"/>
      <c r="F22" s="8"/>
      <c r="G22" s="8"/>
      <c r="H22" s="8"/>
      <c r="I22" s="8"/>
      <c r="J22" s="7">
        <v>14.647197533103872</v>
      </c>
      <c r="K22" s="5">
        <v>2.7588907711203467E-2</v>
      </c>
    </row>
    <row r="23" spans="1:11" x14ac:dyDescent="0.2">
      <c r="A23" s="6">
        <v>45099</v>
      </c>
      <c r="B23" s="12">
        <v>39.510434307579736</v>
      </c>
      <c r="C23" s="7">
        <v>48.602689322425007</v>
      </c>
      <c r="D23" s="9">
        <v>40.123344821331742</v>
      </c>
      <c r="E23" s="8"/>
      <c r="F23" s="8"/>
      <c r="G23" s="8"/>
      <c r="H23" s="8"/>
      <c r="I23" s="8"/>
      <c r="J23" s="7">
        <v>18.474514783239712</v>
      </c>
      <c r="K23" s="5">
        <v>5.2911791451112834E-2</v>
      </c>
    </row>
    <row r="24" spans="1:11" x14ac:dyDescent="0.2">
      <c r="A24" s="6">
        <v>45100</v>
      </c>
      <c r="B24" s="12">
        <v>47.012721830381579</v>
      </c>
      <c r="C24" s="7">
        <v>49.79545466720235</v>
      </c>
      <c r="D24" s="9">
        <v>21.997460087082825</v>
      </c>
      <c r="E24" s="8"/>
      <c r="F24" s="8"/>
      <c r="G24" s="8"/>
      <c r="H24" s="8"/>
      <c r="I24" s="8"/>
      <c r="J24" s="7">
        <v>9.2508615998550781</v>
      </c>
      <c r="K24" s="5"/>
    </row>
    <row r="25" spans="1:11" x14ac:dyDescent="0.2">
      <c r="A25" s="6">
        <v>45101</v>
      </c>
      <c r="B25" s="12">
        <v>47.012721830381579</v>
      </c>
      <c r="C25" s="7">
        <v>49.79545466720235</v>
      </c>
      <c r="D25" s="9">
        <v>13.515965166908485</v>
      </c>
      <c r="E25" s="8"/>
      <c r="F25" s="8"/>
      <c r="G25" s="8"/>
      <c r="H25" s="8"/>
      <c r="I25" s="8"/>
      <c r="J25" s="7">
        <v>9.1964447669147003</v>
      </c>
      <c r="K25" s="5">
        <v>3.3733522837357581E-2</v>
      </c>
    </row>
    <row r="26" spans="1:11" x14ac:dyDescent="0.2">
      <c r="A26" s="6">
        <v>45102</v>
      </c>
      <c r="B26" s="12">
        <v>47.012721830381579</v>
      </c>
      <c r="C26" s="7">
        <v>49.79545466720235</v>
      </c>
      <c r="D26" s="9">
        <v>20.192307692308251</v>
      </c>
      <c r="E26" s="8"/>
      <c r="F26" s="8"/>
      <c r="G26" s="8"/>
      <c r="H26" s="8"/>
      <c r="I26" s="8"/>
      <c r="J26" s="7">
        <v>13.06003990567746</v>
      </c>
      <c r="K26" s="5">
        <v>2.8164570349334665E-2</v>
      </c>
    </row>
    <row r="27" spans="1:11" x14ac:dyDescent="0.2">
      <c r="A27" s="6">
        <v>45103</v>
      </c>
      <c r="B27" s="12">
        <v>45.909072083809917</v>
      </c>
      <c r="C27" s="7">
        <v>62.951856187290971</v>
      </c>
      <c r="D27" s="9">
        <v>22.509526401742068</v>
      </c>
      <c r="E27" s="8"/>
      <c r="F27" s="8"/>
      <c r="G27" s="8"/>
      <c r="H27" s="8"/>
      <c r="I27" s="8"/>
      <c r="J27" s="7">
        <v>14.338835479775069</v>
      </c>
      <c r="K27" s="5">
        <v>4.0108785816574559E-2</v>
      </c>
    </row>
    <row r="28" spans="1:11" x14ac:dyDescent="0.2">
      <c r="A28" s="6">
        <v>45104</v>
      </c>
      <c r="B28" s="12">
        <v>50.937563626092398</v>
      </c>
      <c r="C28" s="7">
        <v>60.278546511627908</v>
      </c>
      <c r="D28" s="9">
        <v>15.928882438316219</v>
      </c>
      <c r="E28" s="8"/>
      <c r="F28" s="8"/>
      <c r="G28" s="8"/>
      <c r="H28" s="8"/>
      <c r="I28" s="8"/>
      <c r="J28" s="7">
        <v>10.29198404062384</v>
      </c>
      <c r="K28" s="5">
        <v>1.4560166262184017E-2</v>
      </c>
    </row>
    <row r="29" spans="1:11" x14ac:dyDescent="0.2">
      <c r="A29" s="6">
        <v>45105</v>
      </c>
      <c r="B29" s="12">
        <v>40.201659958859388</v>
      </c>
      <c r="C29" s="7">
        <v>51.384346391752572</v>
      </c>
      <c r="D29" s="9">
        <v>14.976415094339243</v>
      </c>
      <c r="E29" s="8"/>
      <c r="F29" s="8"/>
      <c r="G29" s="8"/>
      <c r="H29" s="8"/>
      <c r="I29" s="8"/>
      <c r="J29" s="7">
        <v>9.2310482408411616</v>
      </c>
      <c r="K29" s="5">
        <v>7.1397889160016118E-2</v>
      </c>
    </row>
    <row r="30" spans="1:11" x14ac:dyDescent="0.2">
      <c r="A30" s="6">
        <v>45106</v>
      </c>
      <c r="B30" s="12">
        <v>39.113330906416842</v>
      </c>
      <c r="C30" s="7">
        <v>52.425141196013286</v>
      </c>
      <c r="D30" s="9">
        <v>15.792815674891079</v>
      </c>
      <c r="E30" s="8"/>
      <c r="F30" s="8"/>
      <c r="G30" s="8"/>
      <c r="H30" s="8"/>
      <c r="I30" s="8"/>
      <c r="J30" s="7">
        <v>10.740203193033549</v>
      </c>
      <c r="K30" s="5">
        <v>7.8556334430115879E-2</v>
      </c>
    </row>
    <row r="31" spans="1:11" x14ac:dyDescent="0.2">
      <c r="A31" s="6">
        <v>45107</v>
      </c>
      <c r="B31" s="12">
        <v>19.594051393134915</v>
      </c>
      <c r="C31" s="7">
        <v>61.786270344827585</v>
      </c>
      <c r="D31" s="9">
        <v>11.638243831639866</v>
      </c>
      <c r="E31" s="8"/>
      <c r="F31" s="8"/>
      <c r="G31" s="8"/>
      <c r="H31" s="8"/>
      <c r="I31" s="8"/>
      <c r="J31" s="7">
        <v>8.0612985128760712</v>
      </c>
      <c r="K31" s="5">
        <v>1.032963497178414E-2</v>
      </c>
    </row>
    <row r="32" spans="1:11" x14ac:dyDescent="0.2">
      <c r="A32" s="6"/>
      <c r="B32" s="12"/>
      <c r="C32" s="10"/>
      <c r="D32" s="9"/>
      <c r="E32" s="8"/>
      <c r="F32" s="8"/>
      <c r="G32" s="8"/>
      <c r="H32" s="8"/>
      <c r="I32" s="8"/>
      <c r="J32" s="7"/>
      <c r="K32" s="5"/>
    </row>
    <row r="33" spans="4:4" x14ac:dyDescent="0.2">
      <c r="D33" s="11">
        <f>COUNTIF(D2:D32, "&gt;50,5")</f>
        <v>0</v>
      </c>
    </row>
  </sheetData>
  <phoneticPr fontId="1" type="noConversion"/>
  <conditionalFormatting sqref="D2:D6 D8:D32">
    <cfRule type="cellIs" dxfId="2" priority="1" stopIfTrue="1" operator="greaterThan">
      <formula>50.5</formula>
    </cfRule>
    <cfRule type="cellIs" dxfId="1" priority="2" stopIfTrue="1" operator="greaterThan">
      <formula>50</formula>
    </cfRule>
    <cfRule type="cellIs" dxfId="0" priority="3" stopIfTrue="1" operator="greaterThan">
      <formula>50</formula>
    </cfRule>
  </conditionalFormatting>
  <dataValidations count="1">
    <dataValidation type="decimal" showInputMessage="1" showErrorMessage="1" sqref="B2:B32" xr:uid="{00000000-0002-0000-0100-000000000000}">
      <formula1>0</formula1>
      <formula2>2</formula2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Grafički prikaz</vt:lpstr>
      <vt:lpstr>Numeričke vrijednosti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2023-10-09T12:50:41Z</dcterms:created>
  <dcterms:modified xsi:type="dcterms:W3CDTF">2023-10-09T12:50:44Z</dcterms:modified>
</cp:coreProperties>
</file>