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C7F14824-BE8F-4A49-862B-7114F00591B4}" xr6:coauthVersionLast="47" xr6:coauthVersionMax="47" xr10:uidLastSave="{00000000-0000-0000-0000-000000000000}"/>
  <bookViews>
    <workbookView xWindow="35025" yWindow="3090" windowWidth="14205" windowHeight="12735" activeTab="1" xr2:uid="{00000000-000D-0000-FFFF-FFFF00000000}"/>
  </bookViews>
  <sheets>
    <sheet name="Grafički prikaz" sheetId="1" r:id="rId1"/>
    <sheet name="Numeričke vrijednost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2" l="1"/>
</calcChain>
</file>

<file path=xl/sharedStrings.xml><?xml version="1.0" encoding="utf-8"?>
<sst xmlns="http://schemas.openxmlformats.org/spreadsheetml/2006/main" count="18" uniqueCount="18">
  <si>
    <t>Datum</t>
  </si>
  <si>
    <t>PM10 [µg/m3]</t>
  </si>
  <si>
    <t>Pb u PM10 [µg/m3]</t>
  </si>
  <si>
    <t>Mn u PM10 [µg/m3]</t>
  </si>
  <si>
    <t>Cd u PM10 [ng/m3]</t>
  </si>
  <si>
    <t>Ni u PM10 [ng/m3]</t>
  </si>
  <si>
    <t>As u PM10 [ng/m3]</t>
  </si>
  <si>
    <t>NO2 [µg/m3]</t>
  </si>
  <si>
    <t>PM2,5 [µg/m3]</t>
  </si>
  <si>
    <r>
      <t>Vrijednost od 50 µg/m</t>
    </r>
    <r>
      <rPr>
        <vertAlign val="superscript"/>
        <sz val="10"/>
        <color indexed="9"/>
        <rFont val="Arial"/>
        <family val="2"/>
      </rPr>
      <t>3</t>
    </r>
    <r>
      <rPr>
        <sz val="10"/>
        <color indexed="9"/>
        <rFont val="Arial"/>
        <family val="2"/>
        <charset val="238"/>
      </rPr>
      <t xml:space="preserve"> za PM</t>
    </r>
    <r>
      <rPr>
        <vertAlign val="subscript"/>
        <sz val="10"/>
        <color indexed="9"/>
        <rFont val="Arial"/>
        <family val="2"/>
      </rPr>
      <t>10</t>
    </r>
    <r>
      <rPr>
        <sz val="10"/>
        <color indexed="9"/>
        <rFont val="Arial"/>
        <family val="2"/>
        <charset val="238"/>
      </rPr>
      <t xml:space="preserve"> za 24-satni  uzorak nije bila prekoračena.</t>
    </r>
  </si>
  <si>
    <r>
      <t>NO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[µg/m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</si>
  <si>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PM</t>
    </r>
    <r>
      <rPr>
        <b/>
        <vertAlign val="subscript"/>
        <sz val="10"/>
        <rFont val="Arial"/>
        <family val="2"/>
      </rPr>
      <t>2,5</t>
    </r>
    <r>
      <rPr>
        <b/>
        <sz val="10"/>
        <rFont val="Arial"/>
        <family val="2"/>
      </rPr>
      <t xml:space="preserve"> [µg/m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</si>
  <si>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</si>
  <si>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Pb u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</si>
  <si>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Mn u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</si>
  <si>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Cd u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</si>
  <si>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Ni u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</si>
  <si>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As u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</si>
</sst>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d/m/yy/;@"/>
    <numFmt numFmtId="166" formatCode="[$-41A]d\-mmm\-yy;@"/>
    <numFmt numFmtId="167" formatCode="0.0"/>
  </numFmts>
  <fonts count="1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vertAlign val="superscript"/>
      <sz val="10"/>
      <color indexed="9"/>
      <name val="Arial"/>
      <family val="2"/>
    </font>
    <font>
      <vertAlign val="subscript"/>
      <sz val="10"/>
      <color indexed="9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4" fillId="2" borderId="0" xfId="0" applyFont="1" applyFill="1" applyAlignment="1">
      <alignment vertical="top" wrapText="1"/>
    </xf>
    <xf numFmtId="165" fontId="0" fillId="0" borderId="0" xfId="0" applyNumberFormat="1" applyAlignment="1" applyProtection="1">
      <alignment horizontal="center"/>
      <protection locked="0"/>
    </xf>
    <xf numFmtId="166" fontId="0" fillId="0" borderId="0" xfId="0" applyNumberFormat="1"/>
    <xf numFmtId="16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10" fillId="3" borderId="0" xfId="0" applyFont="1" applyFill="1" applyAlignment="1">
      <alignment horizontal="center"/>
    </xf>
    <xf numFmtId="166" fontId="7" fillId="0" borderId="0" xfId="0" applyNumberFormat="1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 applyProtection="1">
      <alignment horizontal="center"/>
      <protection locked="0"/>
    </xf>
    <xf numFmtId="0" fontId="4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217208042616539"/>
          <c:y val="7.000000000000000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4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3366FF"/>
        </a:solidFill>
        <a:ln w="25400">
          <a:noFill/>
        </a:ln>
      </c:spPr>
    </c:sideWall>
    <c:backWall>
      <c:thickness val="0"/>
      <c:spPr>
        <a:solidFill>
          <a:srgbClr val="3366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8724416647850951E-2"/>
          <c:y val="0.03"/>
          <c:w val="0.95444297502644393"/>
          <c:h val="0.8249999999999999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vrijednosti'!$C$1</c:f>
              <c:strCache>
                <c:ptCount val="1"/>
                <c:pt idx="0">
                  <c:v>PM2,5 [µg/m3]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'Numeričke vrijednosti'!$C$2:$C$32</c:f>
              <c:numCache>
                <c:formatCode>0.0</c:formatCode>
                <c:ptCount val="31"/>
                <c:pt idx="1">
                  <c:v>11.971703246870922</c:v>
                </c:pt>
                <c:pt idx="2">
                  <c:v>12.182510885341173</c:v>
                </c:pt>
                <c:pt idx="3">
                  <c:v>13.706458635704031</c:v>
                </c:pt>
                <c:pt idx="4">
                  <c:v>11.193759071117681</c:v>
                </c:pt>
                <c:pt idx="5">
                  <c:v>9.4521044992741956</c:v>
                </c:pt>
                <c:pt idx="6">
                  <c:v>9.5246734397677386</c:v>
                </c:pt>
                <c:pt idx="7">
                  <c:v>8.6629172714079417</c:v>
                </c:pt>
                <c:pt idx="8">
                  <c:v>10.377358490566094</c:v>
                </c:pt>
                <c:pt idx="9">
                  <c:v>9.7786647314948816</c:v>
                </c:pt>
                <c:pt idx="10">
                  <c:v>9.8512336719884228</c:v>
                </c:pt>
                <c:pt idx="11">
                  <c:v>9.0983309143686864</c:v>
                </c:pt>
                <c:pt idx="12">
                  <c:v>9.8603047895501135</c:v>
                </c:pt>
                <c:pt idx="13">
                  <c:v>10.205007256893932</c:v>
                </c:pt>
                <c:pt idx="14">
                  <c:v>11.68359941944858</c:v>
                </c:pt>
                <c:pt idx="15">
                  <c:v>9.3795355587809066</c:v>
                </c:pt>
                <c:pt idx="16">
                  <c:v>12.155297532656096</c:v>
                </c:pt>
                <c:pt idx="17">
                  <c:v>14.386792452830226</c:v>
                </c:pt>
                <c:pt idx="18">
                  <c:v>18.958635703918549</c:v>
                </c:pt>
                <c:pt idx="19">
                  <c:v>17.398403483309171</c:v>
                </c:pt>
                <c:pt idx="20">
                  <c:v>15.538824383163936</c:v>
                </c:pt>
                <c:pt idx="21">
                  <c:v>19.983671988389066</c:v>
                </c:pt>
                <c:pt idx="22">
                  <c:v>10.096153846153621</c:v>
                </c:pt>
                <c:pt idx="23">
                  <c:v>8.5359216255442441</c:v>
                </c:pt>
                <c:pt idx="24">
                  <c:v>13.370827285921907</c:v>
                </c:pt>
                <c:pt idx="25">
                  <c:v>15.393686502177106</c:v>
                </c:pt>
                <c:pt idx="26">
                  <c:v>10.223149492017569</c:v>
                </c:pt>
                <c:pt idx="27">
                  <c:v>8.6719883889696341</c:v>
                </c:pt>
                <c:pt idx="28">
                  <c:v>10.468069666182769</c:v>
                </c:pt>
                <c:pt idx="29">
                  <c:v>9.5156023222057922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95-493C-9985-A2F70CBDC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691561391"/>
        <c:axId val="1"/>
        <c:axId val="0"/>
      </c:bar3DChart>
      <c:dateAx>
        <c:axId val="691561391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691561391"/>
        <c:crosses val="autoZero"/>
        <c:crossBetween val="between"/>
      </c:valAx>
      <c:spPr>
        <a:solidFill>
          <a:srgbClr val="3366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3366FF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PM10 [µg/m3]</a:t>
            </a:r>
          </a:p>
        </c:rich>
      </c:tx>
      <c:layout>
        <c:manualLayout>
          <c:xMode val="edge"/>
          <c:yMode val="edge"/>
          <c:x val="0.22022495502668907"/>
          <c:y val="3.827751196172248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741580430982741E-2"/>
          <c:y val="2.8708133971291867E-2"/>
          <c:w val="0.92359651904463558"/>
          <c:h val="0.822966507177033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vrijednosti'!$D$1</c:f>
              <c:strCache>
                <c:ptCount val="1"/>
                <c:pt idx="0">
                  <c:v>PM10 [µg/m3]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'Numeričke vrijednosti'!$D$2:$D$32</c:f>
              <c:numCache>
                <c:formatCode>0.0</c:formatCode>
                <c:ptCount val="31"/>
                <c:pt idx="0">
                  <c:v>29.499274310594359</c:v>
                </c:pt>
                <c:pt idx="1">
                  <c:v>19.254489388717449</c:v>
                </c:pt>
                <c:pt idx="2">
                  <c:v>21.661828737300951</c:v>
                </c:pt>
                <c:pt idx="3">
                  <c:v>22.423802612482127</c:v>
                </c:pt>
                <c:pt idx="4">
                  <c:v>16.742245601306134</c:v>
                </c:pt>
                <c:pt idx="5">
                  <c:v>15.073462724469406</c:v>
                </c:pt>
                <c:pt idx="6">
                  <c:v>16.896426627970786</c:v>
                </c:pt>
                <c:pt idx="7">
                  <c:v>15.856313497822677</c:v>
                </c:pt>
                <c:pt idx="8">
                  <c:v>13.522582985669912</c:v>
                </c:pt>
                <c:pt idx="9">
                  <c:v>13.395610375476705</c:v>
                </c:pt>
                <c:pt idx="10">
                  <c:v>13.921639760566013</c:v>
                </c:pt>
                <c:pt idx="11">
                  <c:v>16.978051877380597</c:v>
                </c:pt>
                <c:pt idx="12">
                  <c:v>20.709361393323977</c:v>
                </c:pt>
                <c:pt idx="13">
                  <c:v>16.99927431059545</c:v>
                </c:pt>
                <c:pt idx="14">
                  <c:v>18.151306240928655</c:v>
                </c:pt>
                <c:pt idx="15">
                  <c:v>15.529753265601741</c:v>
                </c:pt>
                <c:pt idx="16">
                  <c:v>15.662978414656072</c:v>
                </c:pt>
                <c:pt idx="17">
                  <c:v>24.369671685107882</c:v>
                </c:pt>
                <c:pt idx="18">
                  <c:v>32.378015599492272</c:v>
                </c:pt>
                <c:pt idx="19">
                  <c:v>28.813713041900829</c:v>
                </c:pt>
                <c:pt idx="20">
                  <c:v>29.80228550698309</c:v>
                </c:pt>
                <c:pt idx="21">
                  <c:v>40.393686502176941</c:v>
                </c:pt>
                <c:pt idx="22">
                  <c:v>21.793941592598703</c:v>
                </c:pt>
                <c:pt idx="23">
                  <c:v>10.241291727140704</c:v>
                </c:pt>
                <c:pt idx="24">
                  <c:v>18.586719883889405</c:v>
                </c:pt>
                <c:pt idx="25">
                  <c:v>23.526210774533293</c:v>
                </c:pt>
                <c:pt idx="26">
                  <c:v>13.670174165457514</c:v>
                </c:pt>
                <c:pt idx="27">
                  <c:v>12.826560232220347</c:v>
                </c:pt>
                <c:pt idx="28">
                  <c:v>14.88570391872282</c:v>
                </c:pt>
                <c:pt idx="29">
                  <c:v>13.443396226415448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F-48B7-97D7-2B55730B3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691561855"/>
        <c:axId val="1"/>
        <c:axId val="0"/>
      </c:bar3DChart>
      <c:dateAx>
        <c:axId val="691561855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55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691561855"/>
        <c:crosses val="autoZero"/>
        <c:crossBetween val="between"/>
      </c:valAx>
      <c:spPr>
        <a:solidFill>
          <a:srgbClr val="3366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339312406576982"/>
          <c:y val="6.315789473684210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0538116591928252E-2"/>
          <c:y val="3.1579028523408006E-2"/>
          <c:w val="0.91479820627802688"/>
          <c:h val="0.8157915701880401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vrijednosti'!$E$1</c:f>
              <c:strCache>
                <c:ptCount val="1"/>
                <c:pt idx="0">
                  <c:v>Pb u PM10 [µg/m3]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'Numeričke vrijednosti'!$E$2:$E$32</c:f>
              <c:numCache>
                <c:formatCode>0.000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E481-4333-A8F4-68ED5AD8B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691565103"/>
        <c:axId val="1"/>
        <c:axId val="0"/>
      </c:bar3DChart>
      <c:dateAx>
        <c:axId val="691565103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69156510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58165618559425036"/>
          <c:y val="3.81949912510936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3691392467562542E-2"/>
          <c:y val="3.1250158946527842E-2"/>
          <c:w val="0.93959936818234446"/>
          <c:h val="0.8177124924341452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vrijednosti'!$B$1</c:f>
              <c:strCache>
                <c:ptCount val="1"/>
                <c:pt idx="0">
                  <c:v>NO2 [µg/m3]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'Numeričke vrijednosti'!$B$2:$B$32</c:f>
              <c:numCache>
                <c:formatCode>0.00</c:formatCode>
                <c:ptCount val="31"/>
                <c:pt idx="0">
                  <c:v>12.843956521739129</c:v>
                </c:pt>
                <c:pt idx="1">
                  <c:v>12.059130434782606</c:v>
                </c:pt>
                <c:pt idx="2">
                  <c:v>9.6406956521739122</c:v>
                </c:pt>
                <c:pt idx="3">
                  <c:v>8.8516956521739107</c:v>
                </c:pt>
                <c:pt idx="4">
                  <c:v>10.050749999999999</c:v>
                </c:pt>
                <c:pt idx="5">
                  <c:v>7.5388999999999999</c:v>
                </c:pt>
                <c:pt idx="6">
                  <c:v>14.584434782608696</c:v>
                </c:pt>
                <c:pt idx="7">
                  <c:v>11.324086956521739</c:v>
                </c:pt>
                <c:pt idx="8">
                  <c:v>10.80308695652174</c:v>
                </c:pt>
                <c:pt idx="9">
                  <c:v>6.380260869565217</c:v>
                </c:pt>
                <c:pt idx="10">
                  <c:v>8.6544347826086963</c:v>
                </c:pt>
                <c:pt idx="11">
                  <c:v>7.8941304347826087</c:v>
                </c:pt>
                <c:pt idx="12">
                  <c:v>15.12882608695652</c:v>
                </c:pt>
                <c:pt idx="13">
                  <c:v>8.0594347826086956</c:v>
                </c:pt>
                <c:pt idx="14">
                  <c:v>15.524000000000001</c:v>
                </c:pt>
                <c:pt idx="15">
                  <c:v>12.324521739130432</c:v>
                </c:pt>
                <c:pt idx="16">
                  <c:v>13.286</c:v>
                </c:pt>
                <c:pt idx="17">
                  <c:v>11.979652173913042</c:v>
                </c:pt>
                <c:pt idx="18">
                  <c:v>18.162565217391304</c:v>
                </c:pt>
                <c:pt idx="19">
                  <c:v>14.566304347826087</c:v>
                </c:pt>
                <c:pt idx="20">
                  <c:v>10.126347826086956</c:v>
                </c:pt>
                <c:pt idx="21">
                  <c:v>6.5680434782608703</c:v>
                </c:pt>
                <c:pt idx="22">
                  <c:v>7.0640000000000027</c:v>
                </c:pt>
                <c:pt idx="23">
                  <c:v>9.8548333333333336</c:v>
                </c:pt>
                <c:pt idx="24">
                  <c:v>10.603869565217392</c:v>
                </c:pt>
                <c:pt idx="25">
                  <c:v>12.95054545454545</c:v>
                </c:pt>
                <c:pt idx="26">
                  <c:v>19.17308695652174</c:v>
                </c:pt>
                <c:pt idx="27">
                  <c:v>19.049782608695654</c:v>
                </c:pt>
                <c:pt idx="28">
                  <c:v>9.5941739130434787</c:v>
                </c:pt>
                <c:pt idx="29">
                  <c:v>10.025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DD-46A2-992C-B5FAD63ED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691552575"/>
        <c:axId val="1"/>
        <c:axId val="0"/>
      </c:bar3DChart>
      <c:dateAx>
        <c:axId val="691552575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69155257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Mn u PM10 [µg/m3]</a:t>
            </a:r>
          </a:p>
        </c:rich>
      </c:tx>
      <c:layout>
        <c:manualLayout>
          <c:xMode val="edge"/>
          <c:yMode val="edge"/>
          <c:x val="0.54826617261077659"/>
          <c:y val="7.57581059943264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1086040332959571E-2"/>
          <c:y val="3.5353709722763388E-2"/>
          <c:w val="0.92986528062394014"/>
          <c:h val="0.823236383544347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vrijednosti'!$F$1</c:f>
              <c:strCache>
                <c:ptCount val="1"/>
                <c:pt idx="0">
                  <c:v>Mn u PM10 [µg/m3]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'Numeričke vrijednosti'!$F$2:$F$32</c:f>
              <c:numCache>
                <c:formatCode>0.000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7160-49E1-B602-36A1CA8A3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691566495"/>
        <c:axId val="1"/>
        <c:axId val="0"/>
      </c:bar3DChart>
      <c:dateAx>
        <c:axId val="691566495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69156649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9086877838900278"/>
          <c:y val="0.1030042918454935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49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1643973057516982E-2"/>
          <c:y val="7.2961373390557943E-2"/>
          <c:w val="0.92922581608923749"/>
          <c:h val="0.802575107296137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vrijednosti'!$G$1</c:f>
              <c:strCache>
                <c:ptCount val="1"/>
                <c:pt idx="0">
                  <c:v>Cd u PM10 [ng/m3]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'Numeričke vrijednosti'!$G$2:$G$32</c:f>
              <c:numCache>
                <c:formatCode>0.000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EC71-4B60-A8AD-D2B314735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691572063"/>
        <c:axId val="1"/>
        <c:axId val="0"/>
      </c:bar3DChart>
      <c:dateAx>
        <c:axId val="691572063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69157206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6308161708619374"/>
          <c:y val="5.32837670384138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53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3366FF"/>
        </a:solidFill>
        <a:ln w="25400">
          <a:noFill/>
        </a:ln>
      </c:spPr>
    </c:sideWall>
    <c:backWall>
      <c:thickness val="0"/>
      <c:spPr>
        <a:solidFill>
          <a:srgbClr val="3366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1784897025171627E-2"/>
          <c:y val="2.2304832713754646E-2"/>
          <c:w val="0.91533180778032042"/>
          <c:h val="0.7323420074349442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vrijednosti'!$H$1</c:f>
              <c:strCache>
                <c:ptCount val="1"/>
                <c:pt idx="0">
                  <c:v>Ni u PM10 [ng/m3]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'Numeričke vrijednosti'!$H$2:$H$32</c:f>
              <c:numCache>
                <c:formatCode>0.000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2723-4588-8B63-C643D5A6C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691545615"/>
        <c:axId val="1"/>
        <c:axId val="0"/>
      </c:bar3DChart>
      <c:dateAx>
        <c:axId val="691545615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525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691545615"/>
        <c:crosses val="autoZero"/>
        <c:crossBetween val="between"/>
      </c:valAx>
      <c:spPr>
        <a:solidFill>
          <a:srgbClr val="3366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318181818181819"/>
          <c:y val="6.17287839020122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53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3366FF"/>
        </a:solidFill>
        <a:ln w="25400">
          <a:noFill/>
        </a:ln>
      </c:spPr>
    </c:sideWall>
    <c:backWall>
      <c:thickness val="0"/>
      <c:spPr>
        <a:solidFill>
          <a:srgbClr val="3366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1363636363636363E-2"/>
          <c:y val="2.2222302598027335E-2"/>
          <c:w val="0.91590909090909089"/>
          <c:h val="0.7333359857349021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vrijednosti'!$I$1</c:f>
              <c:strCache>
                <c:ptCount val="1"/>
                <c:pt idx="0">
                  <c:v>As u PM10 [ng/m3]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'Numeričke vrijednosti'!$I$2:$I$32</c:f>
              <c:numCache>
                <c:formatCode>0.000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5D30-4C4F-BB55-CE522B8B7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691546543"/>
        <c:axId val="1"/>
        <c:axId val="0"/>
      </c:bar3DChart>
      <c:dateAx>
        <c:axId val="691546543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691546543"/>
        <c:crosses val="autoZero"/>
        <c:crossBetween val="between"/>
      </c:valAx>
      <c:spPr>
        <a:solidFill>
          <a:srgbClr val="3366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11</xdr:row>
      <xdr:rowOff>0</xdr:rowOff>
    </xdr:from>
    <xdr:to>
      <xdr:col>12</xdr:col>
      <xdr:colOff>0</xdr:colOff>
      <xdr:row>22</xdr:row>
      <xdr:rowOff>123825</xdr:rowOff>
    </xdr:to>
    <xdr:graphicFrame macro="">
      <xdr:nvGraphicFramePr>
        <xdr:cNvPr id="2513" name="Chart 3">
          <a:extLst>
            <a:ext uri="{FF2B5EF4-FFF2-40B4-BE49-F238E27FC236}">
              <a16:creationId xmlns:a16="http://schemas.microsoft.com/office/drawing/2014/main" id="{189C5DB3-A0DB-00B9-62FA-EE4ADA8445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</xdr:colOff>
      <xdr:row>22</xdr:row>
      <xdr:rowOff>47625</xdr:rowOff>
    </xdr:from>
    <xdr:to>
      <xdr:col>12</xdr:col>
      <xdr:colOff>0</xdr:colOff>
      <xdr:row>34</xdr:row>
      <xdr:rowOff>95250</xdr:rowOff>
    </xdr:to>
    <xdr:graphicFrame macro="">
      <xdr:nvGraphicFramePr>
        <xdr:cNvPr id="2514" name="Chart 4">
          <a:extLst>
            <a:ext uri="{FF2B5EF4-FFF2-40B4-BE49-F238E27FC236}">
              <a16:creationId xmlns:a16="http://schemas.microsoft.com/office/drawing/2014/main" id="{84B700AB-23B6-57D8-225D-F3570F45A7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34</xdr:row>
      <xdr:rowOff>38100</xdr:rowOff>
    </xdr:from>
    <xdr:to>
      <xdr:col>11</xdr:col>
      <xdr:colOff>104775</xdr:colOff>
      <xdr:row>45</xdr:row>
      <xdr:rowOff>66675</xdr:rowOff>
    </xdr:to>
    <xdr:graphicFrame macro="">
      <xdr:nvGraphicFramePr>
        <xdr:cNvPr id="2515" name="Chart 5">
          <a:extLst>
            <a:ext uri="{FF2B5EF4-FFF2-40B4-BE49-F238E27FC236}">
              <a16:creationId xmlns:a16="http://schemas.microsoft.com/office/drawing/2014/main" id="{B5A249FB-376E-435B-C04F-0CDDBBF56E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9525</xdr:colOff>
      <xdr:row>0</xdr:row>
      <xdr:rowOff>9525</xdr:rowOff>
    </xdr:from>
    <xdr:to>
      <xdr:col>12</xdr:col>
      <xdr:colOff>0</xdr:colOff>
      <xdr:row>11</xdr:row>
      <xdr:rowOff>57150</xdr:rowOff>
    </xdr:to>
    <xdr:graphicFrame macro="">
      <xdr:nvGraphicFramePr>
        <xdr:cNvPr id="2516" name="Chart 6">
          <a:extLst>
            <a:ext uri="{FF2B5EF4-FFF2-40B4-BE49-F238E27FC236}">
              <a16:creationId xmlns:a16="http://schemas.microsoft.com/office/drawing/2014/main" id="{B6A51AA4-0933-7FC5-F9D3-974DC2E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47625</xdr:colOff>
      <xdr:row>45</xdr:row>
      <xdr:rowOff>66675</xdr:rowOff>
    </xdr:from>
    <xdr:to>
      <xdr:col>11</xdr:col>
      <xdr:colOff>104775</xdr:colOff>
      <xdr:row>57</xdr:row>
      <xdr:rowOff>9525</xdr:rowOff>
    </xdr:to>
    <xdr:graphicFrame macro="">
      <xdr:nvGraphicFramePr>
        <xdr:cNvPr id="2517" name="Chart 7">
          <a:extLst>
            <a:ext uri="{FF2B5EF4-FFF2-40B4-BE49-F238E27FC236}">
              <a16:creationId xmlns:a16="http://schemas.microsoft.com/office/drawing/2014/main" id="{505B8D0E-4E56-9AE1-DAB2-88BE3CD798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85725</xdr:colOff>
      <xdr:row>57</xdr:row>
      <xdr:rowOff>9525</xdr:rowOff>
    </xdr:from>
    <xdr:to>
      <xdr:col>11</xdr:col>
      <xdr:colOff>104775</xdr:colOff>
      <xdr:row>70</xdr:row>
      <xdr:rowOff>123825</xdr:rowOff>
    </xdr:to>
    <xdr:graphicFrame macro="">
      <xdr:nvGraphicFramePr>
        <xdr:cNvPr id="2518" name="Chart 8">
          <a:extLst>
            <a:ext uri="{FF2B5EF4-FFF2-40B4-BE49-F238E27FC236}">
              <a16:creationId xmlns:a16="http://schemas.microsoft.com/office/drawing/2014/main" id="{05344122-AFFA-520B-1F67-D802CDC3A5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19050</xdr:colOff>
      <xdr:row>71</xdr:row>
      <xdr:rowOff>57150</xdr:rowOff>
    </xdr:from>
    <xdr:to>
      <xdr:col>12</xdr:col>
      <xdr:colOff>28575</xdr:colOff>
      <xdr:row>87</xdr:row>
      <xdr:rowOff>28575</xdr:rowOff>
    </xdr:to>
    <xdr:graphicFrame macro="">
      <xdr:nvGraphicFramePr>
        <xdr:cNvPr id="2519" name="Chart 15">
          <a:extLst>
            <a:ext uri="{FF2B5EF4-FFF2-40B4-BE49-F238E27FC236}">
              <a16:creationId xmlns:a16="http://schemas.microsoft.com/office/drawing/2014/main" id="{259D405D-DCDD-2E31-B7A3-4CCAA2FFD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57150</xdr:colOff>
      <xdr:row>86</xdr:row>
      <xdr:rowOff>123825</xdr:rowOff>
    </xdr:from>
    <xdr:to>
      <xdr:col>12</xdr:col>
      <xdr:colOff>95250</xdr:colOff>
      <xdr:row>102</xdr:row>
      <xdr:rowOff>104775</xdr:rowOff>
    </xdr:to>
    <xdr:graphicFrame macro="">
      <xdr:nvGraphicFramePr>
        <xdr:cNvPr id="2520" name="Chart 16">
          <a:extLst>
            <a:ext uri="{FF2B5EF4-FFF2-40B4-BE49-F238E27FC236}">
              <a16:creationId xmlns:a16="http://schemas.microsoft.com/office/drawing/2014/main" id="{6990B560-BF0D-A600-9F09-E28891DB24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98"/>
  <sheetViews>
    <sheetView zoomScaleNormal="100" workbookViewId="0">
      <selection activeCell="B2" sqref="B2"/>
    </sheetView>
  </sheetViews>
  <sheetFormatPr defaultRowHeight="12.75" x14ac:dyDescent="0.2"/>
  <cols>
    <col min="1" max="1" width="1.85546875" style="3" customWidth="1"/>
    <col min="2" max="2" width="37.5703125" style="3" customWidth="1"/>
    <col min="3" max="3" width="1.7109375" style="3" customWidth="1"/>
    <col min="4" max="4" width="7.5703125" style="3" customWidth="1"/>
    <col min="5" max="5" width="6.5703125" style="3" customWidth="1"/>
    <col min="6" max="6" width="7.7109375" style="3" customWidth="1"/>
    <col min="7" max="8" width="7.5703125" style="3" customWidth="1"/>
    <col min="9" max="9" width="7.85546875" style="3" customWidth="1"/>
    <col min="10" max="10" width="7.140625" style="3" customWidth="1"/>
    <col min="11" max="11" width="8.5703125" style="3" customWidth="1"/>
    <col min="12" max="12" width="1.7109375" style="3" customWidth="1"/>
    <col min="13" max="16384" width="9.140625" style="3"/>
  </cols>
  <sheetData>
    <row r="2" spans="2:2" x14ac:dyDescent="0.2">
      <c r="B2" s="4" t="s">
        <v>7</v>
      </c>
    </row>
    <row r="3" spans="2:2" ht="12.75" customHeight="1" x14ac:dyDescent="0.2">
      <c r="B3" s="17"/>
    </row>
    <row r="4" spans="2:2" ht="12.75" customHeight="1" x14ac:dyDescent="0.2">
      <c r="B4" s="17"/>
    </row>
    <row r="5" spans="2:2" x14ac:dyDescent="0.2">
      <c r="B5" s="17"/>
    </row>
    <row r="6" spans="2:2" x14ac:dyDescent="0.2">
      <c r="B6" s="17"/>
    </row>
    <row r="7" spans="2:2" x14ac:dyDescent="0.2">
      <c r="B7" s="17"/>
    </row>
    <row r="8" spans="2:2" x14ac:dyDescent="0.2">
      <c r="B8" s="17"/>
    </row>
    <row r="9" spans="2:2" x14ac:dyDescent="0.2">
      <c r="B9" s="17"/>
    </row>
    <row r="10" spans="2:2" x14ac:dyDescent="0.2">
      <c r="B10" s="17"/>
    </row>
    <row r="13" spans="2:2" x14ac:dyDescent="0.2">
      <c r="B13" s="4" t="s">
        <v>8</v>
      </c>
    </row>
    <row r="14" spans="2:2" x14ac:dyDescent="0.2">
      <c r="B14" s="18"/>
    </row>
    <row r="15" spans="2:2" x14ac:dyDescent="0.2">
      <c r="B15" s="18"/>
    </row>
    <row r="16" spans="2:2" x14ac:dyDescent="0.2">
      <c r="B16" s="18"/>
    </row>
    <row r="17" spans="2:2" x14ac:dyDescent="0.2">
      <c r="B17" s="18"/>
    </row>
    <row r="18" spans="2:2" x14ac:dyDescent="0.2">
      <c r="B18" s="18"/>
    </row>
    <row r="19" spans="2:2" x14ac:dyDescent="0.2">
      <c r="B19" s="18"/>
    </row>
    <row r="20" spans="2:2" x14ac:dyDescent="0.2">
      <c r="B20" s="18"/>
    </row>
    <row r="21" spans="2:2" x14ac:dyDescent="0.2">
      <c r="B21" s="18"/>
    </row>
    <row r="22" spans="2:2" x14ac:dyDescent="0.2">
      <c r="B22" s="18"/>
    </row>
    <row r="24" spans="2:2" x14ac:dyDescent="0.2">
      <c r="B24" s="4" t="s">
        <v>1</v>
      </c>
    </row>
    <row r="25" spans="2:2" ht="12.75" customHeight="1" x14ac:dyDescent="0.2">
      <c r="B25" s="17" t="s">
        <v>9</v>
      </c>
    </row>
    <row r="26" spans="2:2" x14ac:dyDescent="0.2">
      <c r="B26" s="18"/>
    </row>
    <row r="27" spans="2:2" x14ac:dyDescent="0.2">
      <c r="B27" s="18"/>
    </row>
    <row r="28" spans="2:2" x14ac:dyDescent="0.2">
      <c r="B28" s="18"/>
    </row>
    <row r="29" spans="2:2" x14ac:dyDescent="0.2">
      <c r="B29" s="18"/>
    </row>
    <row r="30" spans="2:2" x14ac:dyDescent="0.2">
      <c r="B30" s="18"/>
    </row>
    <row r="31" spans="2:2" x14ac:dyDescent="0.2">
      <c r="B31" s="18"/>
    </row>
    <row r="32" spans="2:2" x14ac:dyDescent="0.2">
      <c r="B32" s="18"/>
    </row>
    <row r="33" spans="2:2" x14ac:dyDescent="0.2">
      <c r="B33" s="18"/>
    </row>
    <row r="34" spans="2:2" x14ac:dyDescent="0.2">
      <c r="B34" s="6"/>
    </row>
    <row r="36" spans="2:2" x14ac:dyDescent="0.2">
      <c r="B36" s="4" t="s">
        <v>2</v>
      </c>
    </row>
    <row r="37" spans="2:2" x14ac:dyDescent="0.2">
      <c r="B37" s="18"/>
    </row>
    <row r="38" spans="2:2" x14ac:dyDescent="0.2">
      <c r="B38" s="18"/>
    </row>
    <row r="39" spans="2:2" x14ac:dyDescent="0.2">
      <c r="B39" s="18"/>
    </row>
    <row r="40" spans="2:2" x14ac:dyDescent="0.2">
      <c r="B40" s="18"/>
    </row>
    <row r="41" spans="2:2" x14ac:dyDescent="0.2">
      <c r="B41" s="18"/>
    </row>
    <row r="42" spans="2:2" x14ac:dyDescent="0.2">
      <c r="B42" s="18"/>
    </row>
    <row r="43" spans="2:2" x14ac:dyDescent="0.2">
      <c r="B43" s="18"/>
    </row>
    <row r="44" spans="2:2" x14ac:dyDescent="0.2">
      <c r="B44" s="18"/>
    </row>
    <row r="45" spans="2:2" x14ac:dyDescent="0.2">
      <c r="B45" s="18"/>
    </row>
    <row r="46" spans="2:2" x14ac:dyDescent="0.2">
      <c r="B46" s="18"/>
    </row>
    <row r="47" spans="2:2" x14ac:dyDescent="0.2">
      <c r="B47" s="4" t="s">
        <v>3</v>
      </c>
    </row>
    <row r="48" spans="2:2" x14ac:dyDescent="0.2">
      <c r="B48" s="18"/>
    </row>
    <row r="49" spans="2:2" x14ac:dyDescent="0.2">
      <c r="B49" s="18"/>
    </row>
    <row r="50" spans="2:2" x14ac:dyDescent="0.2">
      <c r="B50" s="18"/>
    </row>
    <row r="51" spans="2:2" x14ac:dyDescent="0.2">
      <c r="B51" s="18"/>
    </row>
    <row r="52" spans="2:2" x14ac:dyDescent="0.2">
      <c r="B52" s="18"/>
    </row>
    <row r="53" spans="2:2" x14ac:dyDescent="0.2">
      <c r="B53" s="18"/>
    </row>
    <row r="54" spans="2:2" x14ac:dyDescent="0.2">
      <c r="B54" s="18"/>
    </row>
    <row r="55" spans="2:2" x14ac:dyDescent="0.2">
      <c r="B55" s="18"/>
    </row>
    <row r="56" spans="2:2" x14ac:dyDescent="0.2">
      <c r="B56" s="18"/>
    </row>
    <row r="59" spans="2:2" x14ac:dyDescent="0.2">
      <c r="B59" s="4" t="s">
        <v>4</v>
      </c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3" spans="2:2" x14ac:dyDescent="0.2">
      <c r="B73" s="4" t="s">
        <v>5</v>
      </c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7" spans="2:2" x14ac:dyDescent="0.2">
      <c r="B87" s="4"/>
    </row>
    <row r="88" spans="2:2" x14ac:dyDescent="0.2">
      <c r="B88" s="16" t="s">
        <v>6</v>
      </c>
    </row>
    <row r="89" spans="2:2" x14ac:dyDescent="0.2">
      <c r="B89" s="16"/>
    </row>
    <row r="90" spans="2:2" x14ac:dyDescent="0.2">
      <c r="B90" s="16"/>
    </row>
    <row r="91" spans="2:2" x14ac:dyDescent="0.2">
      <c r="B91" s="16"/>
    </row>
    <row r="92" spans="2:2" x14ac:dyDescent="0.2">
      <c r="B92" s="16"/>
    </row>
    <row r="93" spans="2:2" x14ac:dyDescent="0.2">
      <c r="B93" s="16"/>
    </row>
    <row r="94" spans="2:2" x14ac:dyDescent="0.2">
      <c r="B94" s="16"/>
    </row>
    <row r="95" spans="2:2" x14ac:dyDescent="0.2">
      <c r="B95" s="16"/>
    </row>
    <row r="96" spans="2:2" x14ac:dyDescent="0.2">
      <c r="B96" s="16"/>
    </row>
    <row r="97" spans="2:2" x14ac:dyDescent="0.2">
      <c r="B97" s="16"/>
    </row>
    <row r="98" spans="2:2" x14ac:dyDescent="0.2">
      <c r="B98" s="16"/>
    </row>
  </sheetData>
  <mergeCells count="8">
    <mergeCell ref="B88:B98"/>
    <mergeCell ref="B3:B10"/>
    <mergeCell ref="B14:B22"/>
    <mergeCell ref="B25:B33"/>
    <mergeCell ref="B37:B46"/>
    <mergeCell ref="B74:B83"/>
    <mergeCell ref="B48:B56"/>
    <mergeCell ref="B60:B70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tabSelected="1" workbookViewId="0">
      <selection activeCell="G9" sqref="G9"/>
    </sheetView>
  </sheetViews>
  <sheetFormatPr defaultRowHeight="12.75" x14ac:dyDescent="0.2"/>
  <cols>
    <col min="1" max="1" width="14.42578125" style="8" bestFit="1" customWidth="1"/>
    <col min="2" max="2" width="12.7109375" customWidth="1"/>
    <col min="3" max="3" width="12.7109375" style="5" customWidth="1"/>
    <col min="4" max="4" width="12.7109375" customWidth="1"/>
    <col min="5" max="9" width="15.7109375" customWidth="1"/>
    <col min="10" max="10" width="12.7109375" customWidth="1"/>
  </cols>
  <sheetData>
    <row r="1" spans="1:10" s="1" customFormat="1" ht="15" x14ac:dyDescent="0.25">
      <c r="A1" s="13" t="s">
        <v>0</v>
      </c>
      <c r="B1" s="14" t="s">
        <v>10</v>
      </c>
      <c r="C1" s="15" t="s">
        <v>11</v>
      </c>
      <c r="D1" s="15" t="s">
        <v>12</v>
      </c>
      <c r="E1" s="15" t="s">
        <v>13</v>
      </c>
      <c r="F1" s="15" t="s">
        <v>14</v>
      </c>
      <c r="G1" s="15" t="s">
        <v>15</v>
      </c>
      <c r="H1" s="15" t="s">
        <v>16</v>
      </c>
      <c r="I1" s="15" t="s">
        <v>17</v>
      </c>
      <c r="J1" s="2"/>
    </row>
    <row r="2" spans="1:10" x14ac:dyDescent="0.2">
      <c r="A2" s="7">
        <v>45078</v>
      </c>
      <c r="B2" s="2">
        <v>12.843956521739129</v>
      </c>
      <c r="C2" s="9"/>
      <c r="D2" s="9">
        <v>29.499274310594359</v>
      </c>
      <c r="E2" s="10"/>
      <c r="F2" s="10"/>
      <c r="G2" s="10"/>
      <c r="H2" s="10"/>
      <c r="I2" s="10"/>
      <c r="J2" s="5"/>
    </row>
    <row r="3" spans="1:10" x14ac:dyDescent="0.2">
      <c r="A3" s="7">
        <v>45079</v>
      </c>
      <c r="B3" s="2">
        <v>12.059130434782606</v>
      </c>
      <c r="C3" s="9">
        <v>11.971703246870922</v>
      </c>
      <c r="D3" s="9">
        <v>19.254489388717449</v>
      </c>
      <c r="E3" s="11"/>
      <c r="F3" s="11"/>
      <c r="G3" s="11"/>
      <c r="H3" s="11"/>
      <c r="I3" s="11"/>
      <c r="J3" s="5"/>
    </row>
    <row r="4" spans="1:10" x14ac:dyDescent="0.2">
      <c r="A4" s="7">
        <v>45080</v>
      </c>
      <c r="B4" s="2">
        <v>9.6406956521739122</v>
      </c>
      <c r="C4" s="9">
        <v>12.182510885341173</v>
      </c>
      <c r="D4" s="9">
        <v>21.661828737300951</v>
      </c>
      <c r="E4" s="11"/>
      <c r="F4" s="11"/>
      <c r="G4" s="11"/>
      <c r="H4" s="11"/>
      <c r="I4" s="11"/>
      <c r="J4" s="5"/>
    </row>
    <row r="5" spans="1:10" x14ac:dyDescent="0.2">
      <c r="A5" s="7">
        <v>45081</v>
      </c>
      <c r="B5" s="2">
        <v>8.8516956521739107</v>
      </c>
      <c r="C5" s="9">
        <v>13.706458635704031</v>
      </c>
      <c r="D5" s="9">
        <v>22.423802612482127</v>
      </c>
      <c r="E5" s="11"/>
      <c r="F5" s="11"/>
      <c r="G5" s="11"/>
      <c r="H5" s="11"/>
      <c r="I5" s="11"/>
      <c r="J5" s="5"/>
    </row>
    <row r="6" spans="1:10" x14ac:dyDescent="0.2">
      <c r="A6" s="7">
        <v>45082</v>
      </c>
      <c r="B6" s="2">
        <v>10.050749999999999</v>
      </c>
      <c r="C6" s="9">
        <v>11.193759071117681</v>
      </c>
      <c r="D6" s="9">
        <v>16.742245601306134</v>
      </c>
      <c r="E6" s="11"/>
      <c r="F6" s="11"/>
      <c r="G6" s="11"/>
      <c r="H6" s="11"/>
      <c r="I6" s="11"/>
      <c r="J6" s="5"/>
    </row>
    <row r="7" spans="1:10" x14ac:dyDescent="0.2">
      <c r="A7" s="7">
        <v>45083</v>
      </c>
      <c r="B7" s="2">
        <v>7.5388999999999999</v>
      </c>
      <c r="C7" s="9">
        <v>9.4521044992741956</v>
      </c>
      <c r="D7" s="9">
        <v>15.073462724469406</v>
      </c>
      <c r="E7" s="11"/>
      <c r="F7" s="11"/>
      <c r="G7" s="11"/>
      <c r="H7" s="11"/>
      <c r="I7" s="11"/>
      <c r="J7" s="5"/>
    </row>
    <row r="8" spans="1:10" x14ac:dyDescent="0.2">
      <c r="A8" s="7">
        <v>45084</v>
      </c>
      <c r="B8" s="2">
        <v>14.584434782608696</v>
      </c>
      <c r="C8" s="9">
        <v>9.5246734397677386</v>
      </c>
      <c r="D8" s="9">
        <v>16.896426627970786</v>
      </c>
      <c r="E8" s="11"/>
      <c r="F8" s="11"/>
      <c r="G8" s="11"/>
      <c r="H8" s="11"/>
      <c r="I8" s="11"/>
      <c r="J8" s="5"/>
    </row>
    <row r="9" spans="1:10" x14ac:dyDescent="0.2">
      <c r="A9" s="7">
        <v>45085</v>
      </c>
      <c r="B9" s="2">
        <v>11.324086956521739</v>
      </c>
      <c r="C9" s="9">
        <v>8.6629172714079417</v>
      </c>
      <c r="D9" s="9">
        <v>15.856313497822677</v>
      </c>
      <c r="E9" s="11"/>
      <c r="F9" s="11"/>
      <c r="G9" s="11"/>
      <c r="H9" s="11"/>
      <c r="I9" s="11"/>
      <c r="J9" s="5"/>
    </row>
    <row r="10" spans="1:10" x14ac:dyDescent="0.2">
      <c r="A10" s="7">
        <v>45086</v>
      </c>
      <c r="B10" s="2">
        <v>10.80308695652174</v>
      </c>
      <c r="C10" s="9">
        <v>10.377358490566094</v>
      </c>
      <c r="D10" s="9">
        <v>13.522582985669912</v>
      </c>
      <c r="E10" s="11"/>
      <c r="F10" s="11"/>
      <c r="G10" s="11"/>
      <c r="H10" s="11"/>
      <c r="I10" s="11"/>
      <c r="J10" s="5"/>
    </row>
    <row r="11" spans="1:10" x14ac:dyDescent="0.2">
      <c r="A11" s="7">
        <v>45087</v>
      </c>
      <c r="B11" s="2">
        <v>6.380260869565217</v>
      </c>
      <c r="C11" s="9">
        <v>9.7786647314948816</v>
      </c>
      <c r="D11" s="9">
        <v>13.395610375476705</v>
      </c>
      <c r="E11" s="11"/>
      <c r="F11" s="11"/>
      <c r="G11" s="11"/>
      <c r="H11" s="11"/>
      <c r="I11" s="11"/>
      <c r="J11" s="5"/>
    </row>
    <row r="12" spans="1:10" x14ac:dyDescent="0.2">
      <c r="A12" s="7">
        <v>45088</v>
      </c>
      <c r="B12" s="2">
        <v>8.6544347826086963</v>
      </c>
      <c r="C12" s="9">
        <v>9.8512336719884228</v>
      </c>
      <c r="D12" s="9">
        <v>13.921639760566013</v>
      </c>
      <c r="E12" s="11"/>
      <c r="F12" s="11"/>
      <c r="G12" s="11"/>
      <c r="H12" s="11"/>
      <c r="I12" s="11"/>
      <c r="J12" s="5"/>
    </row>
    <row r="13" spans="1:10" x14ac:dyDescent="0.2">
      <c r="A13" s="7">
        <v>45089</v>
      </c>
      <c r="B13" s="2">
        <v>7.8941304347826087</v>
      </c>
      <c r="C13" s="9">
        <v>9.0983309143686864</v>
      </c>
      <c r="D13" s="9">
        <v>16.978051877380597</v>
      </c>
      <c r="E13" s="11"/>
      <c r="F13" s="11"/>
      <c r="G13" s="11"/>
      <c r="H13" s="11"/>
      <c r="I13" s="11"/>
      <c r="J13" s="5"/>
    </row>
    <row r="14" spans="1:10" x14ac:dyDescent="0.2">
      <c r="A14" s="7">
        <v>45090</v>
      </c>
      <c r="B14" s="2">
        <v>15.12882608695652</v>
      </c>
      <c r="C14" s="9">
        <v>9.8603047895501135</v>
      </c>
      <c r="D14" s="9">
        <v>20.709361393323977</v>
      </c>
      <c r="E14" s="11"/>
      <c r="F14" s="11"/>
      <c r="G14" s="11"/>
      <c r="H14" s="11"/>
      <c r="I14" s="11"/>
      <c r="J14" s="5"/>
    </row>
    <row r="15" spans="1:10" x14ac:dyDescent="0.2">
      <c r="A15" s="7">
        <v>45091</v>
      </c>
      <c r="B15" s="2">
        <v>8.0594347826086956</v>
      </c>
      <c r="C15" s="9">
        <v>10.205007256893932</v>
      </c>
      <c r="D15" s="9">
        <v>16.99927431059545</v>
      </c>
      <c r="E15" s="11"/>
      <c r="F15" s="11"/>
      <c r="G15" s="11"/>
      <c r="H15" s="11"/>
      <c r="I15" s="11"/>
      <c r="J15" s="5"/>
    </row>
    <row r="16" spans="1:10" x14ac:dyDescent="0.2">
      <c r="A16" s="7">
        <v>45092</v>
      </c>
      <c r="B16" s="2">
        <v>15.524000000000001</v>
      </c>
      <c r="C16" s="9">
        <v>11.68359941944858</v>
      </c>
      <c r="D16" s="9">
        <v>18.151306240928655</v>
      </c>
      <c r="E16" s="11"/>
      <c r="F16" s="11"/>
      <c r="G16" s="11"/>
      <c r="H16" s="11"/>
      <c r="I16" s="11"/>
      <c r="J16" s="5"/>
    </row>
    <row r="17" spans="1:10" x14ac:dyDescent="0.2">
      <c r="A17" s="7">
        <v>45093</v>
      </c>
      <c r="B17" s="2">
        <v>12.324521739130432</v>
      </c>
      <c r="C17" s="9">
        <v>9.3795355587809066</v>
      </c>
      <c r="D17" s="9">
        <v>15.529753265601741</v>
      </c>
      <c r="E17" s="11"/>
      <c r="F17" s="11"/>
      <c r="G17" s="11"/>
      <c r="H17" s="11"/>
      <c r="I17" s="11"/>
      <c r="J17" s="5"/>
    </row>
    <row r="18" spans="1:10" x14ac:dyDescent="0.2">
      <c r="A18" s="7">
        <v>45094</v>
      </c>
      <c r="B18" s="2">
        <v>13.286</v>
      </c>
      <c r="C18" s="9">
        <v>12.155297532656096</v>
      </c>
      <c r="D18" s="9">
        <v>15.662978414656072</v>
      </c>
      <c r="E18" s="11"/>
      <c r="F18" s="11"/>
      <c r="G18" s="11"/>
      <c r="H18" s="11"/>
      <c r="I18" s="11"/>
      <c r="J18" s="5"/>
    </row>
    <row r="19" spans="1:10" x14ac:dyDescent="0.2">
      <c r="A19" s="7">
        <v>45095</v>
      </c>
      <c r="B19" s="2">
        <v>11.979652173913042</v>
      </c>
      <c r="C19" s="9">
        <v>14.386792452830226</v>
      </c>
      <c r="D19" s="9">
        <v>24.369671685107882</v>
      </c>
      <c r="E19" s="11"/>
      <c r="F19" s="11"/>
      <c r="G19" s="11"/>
      <c r="H19" s="11"/>
      <c r="I19" s="11"/>
      <c r="J19" s="5"/>
    </row>
    <row r="20" spans="1:10" x14ac:dyDescent="0.2">
      <c r="A20" s="7">
        <v>45096</v>
      </c>
      <c r="B20" s="2">
        <v>18.162565217391304</v>
      </c>
      <c r="C20" s="9">
        <v>18.958635703918549</v>
      </c>
      <c r="D20" s="9">
        <v>32.378015599492272</v>
      </c>
      <c r="E20" s="11"/>
      <c r="F20" s="11"/>
      <c r="G20" s="11"/>
      <c r="H20" s="11"/>
      <c r="I20" s="11"/>
      <c r="J20" s="5"/>
    </row>
    <row r="21" spans="1:10" x14ac:dyDescent="0.2">
      <c r="A21" s="7">
        <v>45097</v>
      </c>
      <c r="B21" s="2">
        <v>14.566304347826087</v>
      </c>
      <c r="C21" s="9">
        <v>17.398403483309171</v>
      </c>
      <c r="D21" s="9">
        <v>28.813713041900829</v>
      </c>
      <c r="E21" s="11"/>
      <c r="F21" s="11"/>
      <c r="G21" s="11"/>
      <c r="H21" s="11"/>
      <c r="I21" s="11"/>
      <c r="J21" s="5"/>
    </row>
    <row r="22" spans="1:10" x14ac:dyDescent="0.2">
      <c r="A22" s="7">
        <v>45098</v>
      </c>
      <c r="B22" s="2">
        <v>10.126347826086956</v>
      </c>
      <c r="C22" s="9">
        <v>15.538824383163936</v>
      </c>
      <c r="D22" s="9">
        <v>29.80228550698309</v>
      </c>
      <c r="E22" s="11"/>
      <c r="F22" s="11"/>
      <c r="G22" s="11"/>
      <c r="H22" s="11"/>
      <c r="I22" s="11"/>
      <c r="J22" s="5"/>
    </row>
    <row r="23" spans="1:10" x14ac:dyDescent="0.2">
      <c r="A23" s="7">
        <v>45099</v>
      </c>
      <c r="B23" s="2">
        <v>6.5680434782608703</v>
      </c>
      <c r="C23" s="9">
        <v>19.983671988389066</v>
      </c>
      <c r="D23" s="9">
        <v>40.393686502176941</v>
      </c>
      <c r="E23" s="11"/>
      <c r="F23" s="11"/>
      <c r="G23" s="11"/>
      <c r="H23" s="11"/>
      <c r="I23" s="11"/>
      <c r="J23" s="5"/>
    </row>
    <row r="24" spans="1:10" x14ac:dyDescent="0.2">
      <c r="A24" s="7">
        <v>45100</v>
      </c>
      <c r="B24" s="2">
        <v>7.0640000000000027</v>
      </c>
      <c r="C24" s="9">
        <v>10.096153846153621</v>
      </c>
      <c r="D24" s="9">
        <v>21.793941592598703</v>
      </c>
      <c r="E24" s="11"/>
      <c r="F24" s="11"/>
      <c r="G24" s="11"/>
      <c r="H24" s="11"/>
      <c r="I24" s="11"/>
      <c r="J24" s="5"/>
    </row>
    <row r="25" spans="1:10" x14ac:dyDescent="0.2">
      <c r="A25" s="7">
        <v>45101</v>
      </c>
      <c r="B25" s="2">
        <v>9.8548333333333336</v>
      </c>
      <c r="C25" s="9">
        <v>8.5359216255442441</v>
      </c>
      <c r="D25" s="9">
        <v>10.241291727140704</v>
      </c>
      <c r="E25" s="11"/>
      <c r="F25" s="11"/>
      <c r="G25" s="11"/>
      <c r="H25" s="11"/>
      <c r="I25" s="11"/>
      <c r="J25" s="5"/>
    </row>
    <row r="26" spans="1:10" x14ac:dyDescent="0.2">
      <c r="A26" s="7">
        <v>45102</v>
      </c>
      <c r="B26" s="2">
        <v>10.603869565217392</v>
      </c>
      <c r="C26" s="9">
        <v>13.370827285921907</v>
      </c>
      <c r="D26" s="9">
        <v>18.586719883889405</v>
      </c>
      <c r="E26" s="11"/>
      <c r="F26" s="11"/>
      <c r="G26" s="11"/>
      <c r="H26" s="11"/>
      <c r="I26" s="11"/>
      <c r="J26" s="5"/>
    </row>
    <row r="27" spans="1:10" x14ac:dyDescent="0.2">
      <c r="A27" s="7">
        <v>45103</v>
      </c>
      <c r="B27" s="2">
        <v>12.95054545454545</v>
      </c>
      <c r="C27" s="9">
        <v>15.393686502177106</v>
      </c>
      <c r="D27" s="9">
        <v>23.526210774533293</v>
      </c>
      <c r="E27" s="11"/>
      <c r="F27" s="11"/>
      <c r="G27" s="11"/>
      <c r="H27" s="11"/>
      <c r="I27" s="11"/>
      <c r="J27" s="5"/>
    </row>
    <row r="28" spans="1:10" x14ac:dyDescent="0.2">
      <c r="A28" s="7">
        <v>45104</v>
      </c>
      <c r="B28" s="2">
        <v>19.17308695652174</v>
      </c>
      <c r="C28" s="9">
        <v>10.223149492017569</v>
      </c>
      <c r="D28" s="9">
        <v>13.670174165457514</v>
      </c>
      <c r="E28" s="11"/>
      <c r="F28" s="11"/>
      <c r="G28" s="11"/>
      <c r="H28" s="11"/>
      <c r="I28" s="11"/>
      <c r="J28" s="5"/>
    </row>
    <row r="29" spans="1:10" x14ac:dyDescent="0.2">
      <c r="A29" s="7">
        <v>45105</v>
      </c>
      <c r="B29" s="2">
        <v>19.049782608695654</v>
      </c>
      <c r="C29" s="9">
        <v>8.6719883889696341</v>
      </c>
      <c r="D29" s="9">
        <v>12.826560232220347</v>
      </c>
      <c r="E29" s="11"/>
      <c r="F29" s="11"/>
      <c r="G29" s="11"/>
      <c r="H29" s="11"/>
      <c r="I29" s="11"/>
      <c r="J29" s="5"/>
    </row>
    <row r="30" spans="1:10" x14ac:dyDescent="0.2">
      <c r="A30" s="7">
        <v>45106</v>
      </c>
      <c r="B30" s="2">
        <v>9.5941739130434787</v>
      </c>
      <c r="C30" s="9">
        <v>10.468069666182769</v>
      </c>
      <c r="D30" s="9">
        <v>14.88570391872282</v>
      </c>
      <c r="E30" s="11"/>
      <c r="F30" s="11"/>
      <c r="G30" s="11"/>
      <c r="H30" s="11"/>
      <c r="I30" s="11"/>
      <c r="J30" s="5"/>
    </row>
    <row r="31" spans="1:10" x14ac:dyDescent="0.2">
      <c r="A31" s="7">
        <v>45107</v>
      </c>
      <c r="B31" s="2">
        <v>10.025</v>
      </c>
      <c r="C31" s="9">
        <v>9.5156023222057922</v>
      </c>
      <c r="D31" s="9">
        <v>13.443396226415448</v>
      </c>
      <c r="E31" s="11"/>
      <c r="F31" s="11"/>
      <c r="G31" s="11"/>
      <c r="H31" s="11"/>
      <c r="I31" s="11"/>
      <c r="J31" s="5"/>
    </row>
    <row r="32" spans="1:10" x14ac:dyDescent="0.2">
      <c r="A32" s="7"/>
      <c r="B32" s="2"/>
      <c r="C32" s="9"/>
      <c r="D32" s="9"/>
      <c r="E32" s="11"/>
      <c r="F32" s="11"/>
      <c r="G32" s="11"/>
      <c r="H32" s="11"/>
      <c r="I32" s="11"/>
      <c r="J32" s="5"/>
    </row>
    <row r="33" spans="4:4" x14ac:dyDescent="0.2">
      <c r="D33" s="12">
        <f>COUNTIF(D2:D32,"&gt;50,5")</f>
        <v>0</v>
      </c>
    </row>
  </sheetData>
  <phoneticPr fontId="1" type="noConversion"/>
  <conditionalFormatting sqref="D2:D32">
    <cfRule type="cellIs" dxfId="1" priority="1" stopIfTrue="1" operator="greaterThan">
      <formula>50</formula>
    </cfRule>
    <cfRule type="cellIs" dxfId="0" priority="2" stopIfTrue="1" operator="greaterThan">
      <formula>50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Grafički prikaz</vt:lpstr>
      <vt:lpstr>Numeričke vrijednosti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2023-10-11T12:35:21Z</dcterms:created>
  <dcterms:modified xsi:type="dcterms:W3CDTF">2023-10-11T12:35:26Z</dcterms:modified>
</cp:coreProperties>
</file>